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drawings/drawing6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ml.chartshapes+xml"/>
  <Override PartName="/xl/charts/chart18.xml" ContentType="application/vnd.openxmlformats-officedocument.drawingml.chart+xml"/>
  <Override PartName="/xl/drawings/drawing9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ml.chartshapes+xml"/>
  <Override PartName="/xl/charts/chart22.xml" ContentType="application/vnd.openxmlformats-officedocument.drawingml.chart+xml"/>
  <Override PartName="/xl/drawings/drawing11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ml.chartshapes+xml"/>
  <Override PartName="/xl/charts/chart28.xml" ContentType="application/vnd.openxmlformats-officedocument.drawingml.chart+xml"/>
  <Override PartName="/xl/drawings/drawing14.xml" ContentType="application/vnd.openxmlformats-officedocument.drawingml.chartshapes+xml"/>
  <Override PartName="/xl/charts/chart29.xml" ContentType="application/vnd.openxmlformats-officedocument.drawingml.chart+xml"/>
  <Override PartName="/xl/drawings/drawing15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6.xml" ContentType="application/vnd.openxmlformats-officedocument.drawingml.chartshapes+xml"/>
  <Override PartName="/xl/charts/chart32.xml" ContentType="application/vnd.openxmlformats-officedocument.drawingml.chart+xml"/>
  <Override PartName="/xl/drawings/drawing17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ml.chartshapes+xml"/>
  <Override PartName="/xl/charts/chart41.xml" ContentType="application/vnd.openxmlformats-officedocument.drawingml.chart+xml"/>
  <Override PartName="/xl/drawings/drawing21.xml" ContentType="application/vnd.openxmlformats-officedocument.drawingml.chartshapes+xml"/>
  <Override PartName="/xl/charts/chart42.xml" ContentType="application/vnd.openxmlformats-officedocument.drawingml.chart+xml"/>
  <Override PartName="/xl/drawings/drawing22.xml" ContentType="application/vnd.openxmlformats-officedocument.drawingml.chartshapes+xml"/>
  <Override PartName="/xl/charts/chart43.xml" ContentType="application/vnd.openxmlformats-officedocument.drawingml.chart+xml"/>
  <Override PartName="/xl/drawings/drawing23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5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6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<sst xmlns="http://schemas.openxmlformats.org/spreadsheetml/2006/main" count="6316" uniqueCount="2914">
  <si>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</si>
  <si>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</si>
  <si>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</si>
  <si>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</si>
  <si>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</si>
  <si>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</si>
  <si>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</si>
  <si>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</si>
  <si>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</si>
  <si>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</si>
  <si>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</si>
  <si>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</si>
  <si>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</si>
  <si>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</si>
  <si>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</si>
  <si>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</si>
  <si>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</si>
  <si>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</si>
  <si>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</si>
  <si>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</si>
  <si>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</si>
  <si>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</si>
  <si>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</si>
  <si>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</si>
  <si>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</si>
  <si>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</si>
  <si>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</si>
  <si>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</si>
  <si>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</si>
  <si>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</si>
  <si>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</si>
  <si>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</si>
  <si>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</si>
  <si>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</si>
  <si>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</si>
  <si>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</si>
  <si>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</si>
  <si>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</si>
  <si>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</si>
  <si>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</si>
  <si>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</si>
  <si>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</si>
  <si>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</si>
  <si>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</si>
  <si>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</si>
  <si>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</si>
  <si>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</si>
  <si>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</si>
  <si>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</si>
  <si>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</si>
  <si>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</si>
  <si>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</si>
  <si>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</si>
  <si>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</si>
  <si>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</si>
  <si>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</si>
  <si>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</si>
  <si>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</si>
  <si>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</si>
  <si>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</si>
  <si>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</si>
  <si>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</si>
  <si>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</si>
  <si>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</si>
  <si>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</si>
  <si>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</si>
  <si>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</si>
  <si>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</si>
  <si>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</si>
  <si>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</si>
  <si>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</si>
  <si>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</si>
  <si>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</si>
  <si>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</si>
  <si>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</si>
  <si>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</si>
  <si>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</si>
  <si>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</si>
  <si>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</si>
  <si>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</si>
  <si>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</si>
  <si>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</si>
  <si>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</si>
  <si>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</si>
  <si>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</si>
  <si>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</si>
  <si>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</si>
  <si>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</si>
  <si>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</si>
  <si>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</si>
  <si>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</si>
  <si>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</si>
  <si>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</si>
  <si>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</si>
  <si>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</si>
  <si>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</si>
  <si>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</si>
  <si>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</si>
  <si>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</si>
  <si>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</si>
  <si>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</si>
  <si>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</si>
  <si>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</si>
  <si>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</si>
  <si>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</si>
  <si>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</si>
  <si>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</si>
  <si>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</si>
  <si>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</si>
  <si>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</si>
  <si>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</si>
  <si>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</si>
  <si>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</si>
  <si>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</si>
  <si>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</si>
  <si>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</si>
  <si>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</si>
  <si>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</si>
  <si>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</si>
  <si>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</si>
  <si>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</si>
  <si>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</si>
  <si>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</si>
  <si>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</si>
  <si>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</si>
  <si>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</si>
  <si>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</si>
  <si>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</si>
  <si>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</si>
  <si>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</si>
  <si>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</si>
  <si>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</si>
  <si>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</si>
  <si>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</si>
  <si>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</si>
  <si>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</si>
  <si>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</si>
  <si>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</si>
  <si>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</si>
  <si>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</si>
  <si>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</si>
  <si>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</si>
  <si>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</si>
  <si>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</si>
  <si>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</si>
  <si>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</si>
  <si>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</si>
  <si>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</si>
  <si>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</si>
  <si>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</si>
  <si>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</si>
  <si>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</si>
  <si>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</si>
  <si>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</si>
  <si>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</si>
  <si>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</si>
  <si>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</si>
  <si>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</si>
  <si>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</si>
  <si>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</si>
  <si>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</si>
  <si>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</si>
  <si>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</si>
  <si>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</si>
  <si>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</si>
  <si>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</si>
  <si>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</si>
  <si>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</si>
  <si>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</si>
  <si>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</si>
  <si>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</si>
  <si>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</si>
  <si>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</si>
  <si>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</si>
  <si>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</si>
  <si>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</si>
  <si>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</si>
  <si>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</si>
  <si>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</si>
  <si>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</si>
  <si>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</si>
  <si>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</si>
  <si>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</si>
  <si>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</si>
  <si>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</si>
  <si>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</si>
  <si>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</si>
  <si>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</si>
  <si>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</si>
  <si>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</si>
  <si>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</si>
  <si>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</si>
  <si>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</si>
  <si>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</si>
  <si>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</si>
  <si>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</si>
  <si>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</si>
  <si>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</si>
  <si>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</si>
  <si>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</si>
  <si>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</si>
  <si>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</si>
  <si>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</si>
  <si>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</si>
  <si>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</si>
  <si>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</si>
  <si>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</si>
  <si>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</si>
  <si>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</si>
  <si>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</si>
  <si>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</si>
  <si>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</si>
  <si>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</si>
  <si>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</si>
  <si>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</si>
  <si>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</si>
  <si>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</si>
  <si>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</si>
  <si>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</si>
  <si>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</si>
  <si>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</si>
  <si>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</si>
  <si>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</si>
  <si>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</si>
  <si>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</si>
  <si>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</si>
  <si>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</si>
  <si>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</si>
  <si>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</si>
  <si>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</si>
  <si>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</si>
  <si>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</si>
  <si>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</si>
  <si>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</si>
  <si>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</si>
  <si>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</si>
  <si>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</si>
  <si>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</si>
  <si>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</si>
  <si>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</si>
  <si>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</si>
  <si>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</si>
  <si>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</si>
  <si>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</si>
  <si>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</si>
  <si>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</si>
  <si>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</si>
  <si>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</si>
  <si>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</si>
  <si>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</si>
  <si>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</si>
  <si>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</si>
  <si>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</si>
  <si>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</si>
  <si>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</si>
  <si>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</si>
  <si>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</si>
  <si>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</si>
  <si>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</si>
  <si>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</si>
  <si>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</si>
  <si>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</si>
  <si>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</si>
  <si>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</si>
  <si>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</si>
  <si>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</si>
  <si>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</si>
  <si>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</si>
  <si>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</si>
  <si>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</si>
  <si>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</si>
  <si>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</si>
  <si>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</si>
  <si>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</si>
  <si>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</si>
  <si>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</si>
  <si>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</si>
  <si>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</si>
  <si>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</si>
  <si>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</si>
  <si>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</si>
  <si>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</si>
  <si>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</si>
  <si>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</si>
  <si>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</si>
  <si>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</si>
  <si>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</si>
  <si>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</si>
  <si>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</si>
  <si>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</si>
  <si>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</si>
  <si>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</si>
  <si>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</si>
  <si>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</si>
  <si>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</si>
  <si>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</si>
  <si>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</si>
  <si>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</si>
  <si>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</si>
  <si>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</si>
  <si>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</si>
  <si>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</si>
  <si>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</si>
  <si>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</si>
  <si>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</si>
  <si>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</si>
  <si>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</si>
  <si>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</si>
  <si>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</si>
  <si>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</si>
  <si>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</si>
  <si>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</si>
  <si>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</si>
  <si>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</si>
  <si>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</si>
  <si>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</si>
  <si>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</si>
  <si>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</si>
  <si>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</si>
  <si>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</si>
  <si>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</si>
  <si>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</si>
  <si>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</si>
  <si>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</si>
  <si>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</si>
  <si>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</si>
  <si>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</si>
  <si>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</si>
  <si>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</si>
  <si>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</si>
  <si>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</si>
  <si>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</si>
  <si>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</si>
  <si>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</si>
  <si>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</si>
  <si>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</si>
  <si>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</si>
  <si>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</si>
  <si>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</si>
  <si>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</si>
  <si>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</si>
  <si>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</si>
  <si>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</si>
  <si>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</si>
  <si>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</si>
  <si>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</si>
  <si>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</si>
  <si>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</si>
  <si>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</si>
  <si>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</si>
  <si>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</si>
  <si>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</si>
  <si>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</si>
  <si>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</si>
  <si>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</si>
  <si>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</si>
  <si>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</si>
  <si>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</si>
  <si>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</si>
  <si>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</si>
  <si>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</si>
  <si>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</si>
  <si>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</si>
  <si>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</si>
  <si>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</si>
  <si>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</si>
  <si>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</si>
  <si>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</si>
  <si>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</si>
  <si>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</si>
  <si>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</si>
  <si>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</si>
  <si>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</si>
  <si>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</si>
  <si>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</si>
  <si>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</si>
  <si>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</si>
  <si>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</si>
  <si>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</si>
  <si>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</si>
  <si>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</si>
  <si>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</si>
  <si>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</si>
  <si>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</si>
  <si>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</si>
  <si>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</si>
  <si>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</si>
  <si>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</si>
  <si>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</si>
  <si>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</si>
  <si>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</si>
  <si>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</si>
  <si>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</si>
  <si>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</si>
  <si>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</si>
  <si>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</si>
  <si>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</si>
  <si>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</si>
  <si>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</si>
  <si>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</si>
  <si>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</si>
  <si>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</si>
  <si>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</si>
  <si>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</si>
  <si>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</si>
  <si>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</si>
  <si>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</si>
  <si>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</si>
  <si>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</si>
  <si>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</si>
  <si>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</si>
  <si>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</si>
  <si>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</si>
  <si>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</si>
  <si>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</si>
  <si>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</si>
  <si>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</si>
  <si>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</si>
  <si>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</si>
  <si>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</si>
  <si>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</si>
  <si>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</si>
  <si>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</si>
  <si>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</si>
  <si>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</si>
  <si>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</si>
  <si>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</si>
  <si>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</si>
  <si>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</si>
  <si>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</si>
  <si>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</si>
  <si>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</si>
  <si>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</si>
  <si>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</si>
  <si>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</si>
  <si>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</si>
  <si>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</si>
  <si>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</si>
  <si>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</si>
  <si>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</si>
  <si>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</si>
  <si>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</si>
  <si>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</si>
  <si>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</si>
  <si>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</si>
  <si>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</si>
  <si>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</si>
  <si>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</si>
  <si>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</si>
  <si>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</si>
  <si>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</si>
  <si>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</si>
  <si>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</si>
  <si>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</si>
  <si>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</si>
  <si>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</si>
  <si>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</si>
  <si>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</si>
  <si>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</si>
  <si>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</si>
  <si>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</si>
  <si>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</si>
  <si>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</si>
  <si>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</si>
  <si>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</si>
  <si>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</si>
  <si>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</si>
  <si>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</si>
  <si>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</si>
  <si>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</si>
  <si>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</si>
  <si>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</si>
  <si>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</si>
  <si>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</si>
  <si>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</si>
  <si>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</si>
  <si>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</si>
  <si>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</si>
  <si>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</si>
  <si>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</si>
  <si>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</si>
  <si>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</si>
  <si>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</si>
  <si>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</si>
  <si>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</si>
  <si>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</si>
  <si>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</si>
  <si>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</si>
  <si>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</si>
  <si>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</si>
  <si>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</si>
  <si>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</si>
  <si>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</si>
  <si>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</si>
  <si>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</si>
  <si>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</si>
  <si>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</si>
  <si>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</si>
  <si>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</si>
  <si>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</si>
  <si>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</si>
  <si>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</si>
  <si>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</si>
  <si>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</si>
  <si>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</si>
  <si>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</si>
  <si>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</si>
  <si>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</si>
  <si>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</si>
  <si>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</si>
  <si>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</si>
  <si>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</si>
  <si>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</si>
  <si>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</si>
  <si>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</si>
  <si>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</si>
  <si>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</si>
  <si>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</si>
  <si>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</si>
  <si>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</si>
  <si>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</si>
  <si>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</si>
  <si>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</si>
  <si>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</si>
  <si>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</si>
  <si>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</si>
  <si>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</si>
  <si>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</si>
  <si>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</si>
  <si>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</si>
  <si>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</si>
  <si>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</si>
  <si>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</si>
  <si>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</si>
  <si>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</si>
  <si>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</si>
  <si>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</si>
  <si>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</si>
  <si>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</si>
  <si>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</si>
  <si>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</si>
  <si>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</si>
  <si>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</si>
  <si>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</si>
  <si>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</si>
  <si>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</si>
  <si>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</si>
  <si>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</si>
  <si>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</si>
  <si>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</si>
  <si>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</si>
  <si>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</si>
  <si>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</si>
  <si>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</si>
  <si>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</si>
  <si>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</si>
  <si>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</si>
  <si>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</si>
  <si>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</si>
  <si>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</si>
  <si>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</si>
  <si>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</si>
  <si>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</si>
  <si>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</si>
  <si>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</si>
  <si>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</si>
  <si>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</si>
  <si>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</si>
  <si>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</si>
  <si>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</si>
  <si>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</si>
  <si>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</si>
  <si>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</si>
  <si>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</si>
  <si>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</si>
  <si>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</si>
  <si>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</si>
  <si>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</si>
  <si>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</si>
  <si>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</si>
  <si>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</si>
  <si>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</si>
  <si>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</si>
  <si>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</si>
  <si>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</si>
  <si>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</si>
  <si>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</si>
  <si>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</si>
  <si>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</si>
  <si>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</si>
  <si>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</si>
  <si>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</si>
  <si>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</si>
  <si>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</si>
  <si>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</si>
  <si>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</si>
  <si>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</si>
  <si>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</si>
  <si>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</si>
  <si>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</si>
  <si>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</si>
  <si>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</si>
  <si>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</si>
  <si>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</si>
  <si>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</si>
  <si>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</si>
  <si>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</si>
  <si>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</si>
  <si>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</si>
  <si>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</si>
  <si>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</si>
  <si>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</si>
  <si>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</si>
  <si>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</si>
  <si>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</si>
  <si>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</si>
  <si>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</si>
  <si>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</si>
  <si>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</si>
  <si>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</si>
  <si>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</si>
  <si>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</si>
  <si>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</si>
  <si>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</si>
  <si>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</si>
  <si>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</si>
  <si>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</si>
  <si>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</si>
  <si>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</si>
  <si>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</si>
  <si>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</si>
  <si>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</si>
  <si>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</si>
  <si>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</si>
  <si>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</si>
  <si>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</si>
  <si>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</si>
  <si>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</si>
  <si>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</si>
  <si>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</si>
  <si>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</si>
  <si>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</si>
  <si>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</si>
  <si>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</si>
  <si>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</si>
  <si>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</si>
  <si>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</si>
  <si>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</si>
  <si>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</si>
  <si>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</si>
  <si>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</si>
  <si>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</si>
  <si>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</si>
  <si>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</si>
  <si>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</si>
  <si>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</si>
  <si>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</si>
  <si>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</si>
  <si>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</si>
  <si>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</si>
  <si>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</si>
  <si>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</si>
  <si>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</si>
  <si>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</si>
  <si>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</si>
  <si>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</si>
  <si>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</si>
  <si>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</si>
  <si>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</si>
  <si>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</si>
  <si>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</si>
  <si>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</si>
  <si>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</si>
  <si>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</si>
  <si>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</si>
  <si>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</si>
  <si>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</si>
  <si>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</si>
  <si>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</si>
  <si>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</si>
  <si>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</si>
  <si>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</si>
  <si>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</si>
  <si>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</si>
  <si>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</si>
  <si>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</si>
  <si>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</si>
  <si>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</si>
  <si>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</si>
  <si>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</si>
  <si>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</si>
  <si>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</si>
  <si>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</si>
  <si>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</si>
  <si>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</si>
  <si>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</si>
  <si>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</si>
  <si>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</si>
  <si>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</si>
  <si>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</si>
  <si>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</si>
  <si>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</si>
  <si>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</si>
  <si>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</si>
  <si>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</si>
  <si>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</si>
  <si>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</si>
  <si>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</si>
  <si>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</si>
  <si>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</si>
  <si>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</si>
  <si>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</si>
  <si>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</si>
  <si>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</si>
  <si>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</si>
  <si>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</si>
  <si>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</si>
  <si>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</si>
  <si>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</si>
  <si>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</si>
  <si>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</si>
  <si>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</si>
  <si>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</si>
  <si>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</si>
  <si>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</si>
  <si>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</si>
  <si>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</si>
  <si>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</si>
  <si>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</si>
  <si>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</si>
  <si>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</si>
  <si>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</si>
  <si>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</si>
  <si>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</si>
  <si>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</si>
  <si>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</si>
  <si>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</si>
  <si>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</si>
  <si>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</si>
  <si>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</si>
  <si>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</si>
  <si>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</si>
  <si>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</si>
  <si>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</si>
  <si>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</si>
  <si>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</si>
  <si>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</si>
  <si>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</si>
  <si>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</si>
  <si>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</si>
  <si>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</si>
  <si>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</si>
  <si>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</si>
  <si>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</si>
  <si>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</si>
  <si>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</si>
  <si>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</si>
  <si>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</si>
  <si>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</si>
  <si>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</si>
  <si>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</si>
  <si>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</si>
  <si>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</si>
  <si>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</si>
  <si>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</si>
  <si>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</si>
  <si>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</si>
  <si>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</si>
  <si>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</si>
  <si>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</si>
  <si>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</si>
  <si>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</si>
  <si>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</si>
  <si>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</si>
  <si>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</si>
  <si>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</si>
  <si>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</si>
  <si>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</si>
  <si>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</si>
  <si>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</si>
  <si>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</si>
  <si>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</si>
  <si>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</si>
  <si>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</si>
  <si>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</si>
  <si>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</si>
  <si>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</si>
  <si>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</si>
  <si>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</si>
  <si>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</si>
  <si>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</si>
  <si>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</si>
  <si>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</si>
  <si>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</si>
  <si>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</si>
  <si>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</si>
  <si>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</si>
  <si>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</si>
  <si>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</si>
  <si>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</si>
  <si>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</si>
  <si>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</si>
  <si>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</si>
  <si>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</si>
  <si>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</si>
  <si>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</si>
  <si>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</si>
  <si>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</si>
  <si>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</si>
  <si>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</si>
  <si>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</si>
  <si>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</si>
  <si>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</si>
  <si>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</si>
  <si>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</si>
  <si>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</si>
  <si>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</si>
  <si>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</si>
  <si>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</si>
  <si>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</si>
  <si>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</si>
  <si>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</si>
  <si>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</si>
  <si>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</si>
  <si>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</si>
  <si>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</si>
  <si>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</si>
  <si>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</si>
  <si>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</si>
  <si>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</si>
  <si>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</si>
  <si>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</si>
  <si>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</si>
  <si>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</si>
  <si>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</si>
  <si>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</si>
  <si>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</si>
  <si>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</si>
  <si>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</si>
  <si>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</si>
  <si>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</si>
  <si>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</si>
  <si>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</si>
  <si>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</si>
  <si>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</si>
  <si>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</si>
  <si>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</si>
  <si>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</si>
  <si>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</si>
  <si>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</si>
  <si>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</si>
  <si>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</si>
  <si>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</si>
  <si>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</si>
  <si>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</si>
  <si>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</si>
  <si>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</si>
  <si>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</si>
  <si>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</si>
  <si>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</si>
  <si>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</si>
  <si>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</si>
  <si>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</si>
  <si>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</si>
  <si>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</si>
  <si>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</si>
  <si>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</si>
  <si>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</si>
  <si>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</si>
  <si>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</si>
  <si>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</si>
  <si>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</si>
  <si>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</si>
  <si>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</si>
  <si>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</si>
  <si>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</si>
  <si>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</si>
  <si>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</si>
  <si>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</si>
  <si>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</si>
  <si>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</si>
  <si>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</si>
  <si>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</si>
  <si>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</si>
  <si>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</si>
  <si>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</si>
  <si>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</si>
  <si>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</si>
  <si>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</si>
  <si>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</si>
  <si>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</si>
  <si>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</si>
  <si>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</si>
  <si>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</si>
  <si>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</si>
  <si>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</si>
  <si>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</si>
  <si>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</si>
  <si>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</si>
  <si>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</si>
  <si>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</si>
  <si>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</si>
  <si>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</si>
  <si>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</si>
  <si>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</si>
  <si>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</si>
  <si>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</si>
  <si>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</si>
  <si>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</si>
  <si>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</si>
  <si>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</si>
  <si>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</si>
  <si>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</si>
  <si>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</si>
  <si>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</si>
  <si>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</si>
  <si>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</si>
  <si>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</si>
  <si>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</si>
  <si>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</si>
  <si>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</si>
  <si>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</si>
  <si>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</si>
  <si>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</si>
  <si>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</si>
  <si>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</si>
  <si>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</si>
  <si>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</si>
  <si>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</si>
  <si>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</si>
  <si>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</si>
  <si>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</si>
  <si>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</si>
  <si>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</si>
  <si>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</si>
  <si>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</si>
  <si>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</si>
  <si>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</si>
  <si>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</si>
  <si>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</si>
  <si>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</si>
  <si>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</si>
  <si>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</si>
  <si>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</si>
  <si>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</si>
  <si>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</si>
  <si>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</si>
  <si>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</si>
  <si>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</si>
  <si>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</si>
  <si>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</si>
  <si>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</si>
  <si>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</si>
  <si>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</si>
  <si>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</si>
  <si>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</si>
  <si>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</si>
  <si>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</si>
  <si>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</si>
  <si>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</si>
  <si>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</si>
  <si>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</si>
  <si>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</si>
  <si>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</si>
  <si>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</si>
  <si>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</si>
  <si>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</si>
  <si>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</si>
  <si>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</si>
  <si>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</si>
  <si>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</si>
  <si>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</si>
  <si>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</si>
  <si>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</si>
  <si>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</si>
  <si>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</si>
  <si>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</si>
  <si>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</si>
  <si>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</si>
  <si>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</si>
  <si>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</si>
  <si>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</si>
  <si>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</si>
  <si>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</si>
  <si>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</si>
  <si>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</si>
  <si>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</si>
  <si>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</si>
  <si>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</si>
  <si>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</si>
  <si>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</si>
  <si>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</si>
  <si>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</si>
  <si>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</si>
  <si>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</si>
  <si>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</si>
  <si>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</si>
  <si>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</si>
  <si>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</si>
  <si>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</si>
  <si>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</si>
  <si>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</si>
  <si>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</si>
  <si>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</si>
  <si>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</si>
  <si>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</si>
  <si>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</si>
  <si>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</si>
  <si>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</si>
  <si>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</si>
  <si>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</si>
  <si>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</si>
  <si>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</si>
  <si>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</si>
  <si>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</si>
  <si>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</si>
  <si>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</si>
  <si>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</si>
  <si>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</si>
  <si>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</si>
  <si>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</si>
  <si>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</si>
  <si>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</si>
  <si>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</si>
  <si>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</si>
  <si>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</si>
  <si>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</si>
  <si>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</si>
  <si>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</si>
  <si>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</si>
  <si>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</si>
  <si>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</si>
  <si>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</si>
  <si>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</si>
  <si>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</si>
  <si>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</si>
  <si>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</si>
  <si>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</si>
  <si>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</si>
  <si>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</si>
  <si>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</si>
  <si>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</si>
  <si>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</si>
  <si>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</si>
  <si>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</si>
  <si>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</si>
  <si>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</si>
  <si>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</si>
  <si>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</si>
  <si>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</si>
  <si>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</si>
  <si>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</si>
  <si>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</si>
  <si>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</si>
  <si>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</si>
  <si>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</si>
  <si>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</si>
  <si>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</si>
  <si>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</si>
  <si>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</si>
  <si>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</si>
  <si>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</si>
  <si>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</si>
  <si>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</si>
  <si>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</si>
  <si>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</si>
  <si>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</si>
  <si>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</si>
  <si>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</si>
  <si>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</si>
  <si>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</si>
  <si>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</si>
  <si>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</si>
  <si>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</si>
  <si>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</si>
  <si>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</si>
  <si>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</si>
  <si>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</si>
  <si>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</si>
  <si>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</si>
  <si>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</si>
  <si>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</si>
  <si>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</si>
  <si>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</si>
  <si>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</si>
  <si>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</si>
  <si>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</si>
  <si>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</si>
  <si>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</si>
  <si>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</si>
  <si>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</si>
  <si>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</si>
  <si>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</si>
  <si>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</si>
  <si>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</si>
  <si>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</si>
  <si>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</si>
  <si>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</si>
  <si>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</si>
  <si>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</si>
  <si>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</si>
  <si>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</si>
  <si>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</si>
  <si>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</si>
  <si>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</si>
  <si>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</si>
  <si>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</si>
  <si>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</si>
  <si>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</si>
  <si>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</si>
  <si>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</si>
  <si>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</si>
  <si>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</si>
  <si>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</si>
  <si>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</si>
  <si>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</si>
  <si>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</si>
  <si>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</si>
  <si>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</si>
  <si>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</si>
  <si>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</si>
  <si>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</si>
  <si>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</si>
  <si>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</si>
  <si>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</si>
  <si>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</si>
  <si>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</si>
  <si>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</si>
  <si>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</si>
  <si>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</si>
  <si>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</si>
  <si>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</si>
  <si>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</si>
  <si>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</si>
  <si>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</si>
  <si>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</si>
  <si>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</si>
  <si>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</si>
  <si>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</si>
  <si>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</si>
  <si>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</si>
  <si>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</si>
  <si>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</si>
  <si>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</si>
  <si>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</si>
  <si>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</si>
  <si>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</si>
  <si>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</si>
  <si>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</si>
  <si>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</si>
  <si>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</si>
  <si>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</si>
  <si>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</si>
  <si>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</si>
  <si>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</si>
  <si>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</si>
  <si>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</si>
  <si>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</si>
  <si>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</si>
  <si>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</si>
  <si>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</si>
  <si>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</si>
  <si>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</si>
  <si>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</si>
  <si>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</si>
  <si>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</si>
  <si>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</si>
  <si>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</si>
  <si>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</si>
  <si>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</si>
  <si>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</si>
  <si>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</si>
  <si>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</si>
  <si>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</si>
  <si>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</si>
  <si>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</si>
  <si>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</si>
  <si>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</si>
  <si>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</si>
  <si>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</si>
  <si>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</si>
  <si>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</si>
  <si>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</si>
  <si>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</si>
  <si>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</si>
  <si>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</si>
  <si>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</si>
  <si>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</si>
  <si>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</si>
  <si>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</si>
  <si>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</si>
  <si>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</si>
  <si>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</si>
  <si>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</si>
  <si>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</si>
  <si>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</si>
  <si>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</si>
  <si>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</si>
  <si>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</si>
  <si>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</si>
  <si>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</si>
  <si>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</si>
  <si>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</si>
  <si>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</si>
  <si>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</si>
  <si>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</si>
  <si>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</si>
  <si>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</si>
  <si>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</si>
  <si>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</si>
  <si>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</si>
  <si>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</si>
  <si>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</si>
  <si>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</si>
  <si>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</si>
  <si>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</si>
  <si>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</si>
  <si>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</si>
  <si>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</si>
  <si>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</si>
  <si>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</si>
  <si>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</si>
  <si>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</si>
  <si>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</si>
  <si>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</si>
  <si>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</si>
  <si>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</si>
  <si>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</si>
  <si>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</si>
  <si>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</si>
  <si>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</si>
  <si>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</si>
  <si>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</si>
  <si>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</si>
  <si>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</si>
  <si>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</si>
  <si>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</si>
  <si>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</si>
  <si>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</si>
  <si>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</si>
  <si>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</si>
  <si>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</si>
  <si>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</si>
  <si>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</si>
  <si>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</si>
  <si>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</si>
  <si>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</si>
  <si>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</si>
  <si>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</si>
  <si>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</si>
  <si>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</si>
  <si>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</si>
  <si>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</si>
  <si>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</si>
  <si>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</si>
  <si>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</si>
  <si>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</si>
  <si>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</si>
  <si>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</si>
  <si>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</si>
  <si>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</si>
  <si>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</si>
  <si>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</si>
  <si>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</si>
  <si>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</si>
  <si>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</si>
  <si>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</si>
  <si>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</si>
  <si>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</si>
  <si>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</si>
  <si>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</si>
  <si>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</si>
  <si>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</si>
  <si>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</si>
  <si>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</si>
  <si>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</si>
  <si>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</si>
  <si>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</si>
  <si>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</si>
  <si>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</si>
  <si>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</si>
  <si>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</si>
  <si>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</si>
  <si>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</si>
  <si>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</si>
  <si>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</si>
  <si>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</si>
  <si>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</si>
  <si>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</si>
  <si>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</si>
  <si>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</si>
  <si>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</si>
  <si>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</si>
  <si>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</si>
  <si>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</si>
  <si>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</si>
  <si>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</si>
  <si>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</si>
  <si>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</si>
  <si>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</si>
  <si>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</si>
  <si>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</si>
  <si>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</si>
  <si>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</si>
  <si>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</si>
  <si>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</si>
  <si>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</si>
  <si>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</si>
  <si>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</si>
  <si>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</si>
  <si>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</si>
  <si>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</si>
  <si>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</si>
  <si>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</si>
  <si>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</si>
  <si>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</si>
  <si>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</si>
  <si>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</si>
  <si>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</si>
  <si>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</si>
  <si>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</si>
  <si>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</si>
  <si>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</si>
  <si>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</si>
  <si>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</si>
  <si>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</si>
  <si>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</si>
  <si>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</si>
  <si>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</si>
  <si>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</si>
  <si>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</si>
  <si>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</si>
  <si>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</si>
  <si>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</si>
  <si>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</si>
  <si>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</si>
  <si>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</si>
  <si>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</si>
  <si>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</si>
  <si>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</si>
  <si>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</si>
  <si>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</si>
  <si>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</si>
  <si>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</si>
  <si>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</si>
  <si>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</si>
  <si>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</si>
  <si>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</si>
  <si>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</si>
  <si>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</si>
  <si>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</si>
  <si>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</si>
  <si>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</si>
  <si>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</si>
  <si>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</si>
  <si>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</si>
  <si>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</si>
  <si>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</si>
  <si>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</si>
  <si>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</si>
  <si>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</si>
  <si>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</si>
  <si>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</si>
  <si>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</si>
  <si>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</si>
  <si>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</si>
  <si>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</si>
  <si>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</si>
  <si>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</si>
  <si>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</si>
  <si>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</si>
  <si>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</si>
  <si>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</si>
  <si>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</si>
  <si>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</si>
  <si>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</si>
  <si>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</si>
  <si>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</si>
  <si>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</si>
  <si>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</si>
  <si>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</si>
  <si>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</si>
  <si>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</si>
  <si>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</si>
  <si>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</si>
  <si>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</si>
  <si>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</si>
  <si>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</si>
  <si>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</si>
  <si>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</si>
  <si>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</si>
  <si>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</si>
  <si>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</si>
  <si>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</si>
  <si>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</si>
  <si>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</si>
  <si>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</si>
  <si>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</si>
  <si>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</si>
  <si>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</si>
  <si>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</si>
  <si>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</si>
  <si>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</si>
  <si>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</si>
  <si>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</si>
  <si>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</si>
  <si>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</si>
  <si>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</si>
  <si>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</si>
  <si>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</si>
  <si>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</si>
  <si>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</si>
  <si>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</si>
  <si>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</si>
  <si>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</si>
  <si>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</si>
  <si>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</si>
  <si>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</si>
  <si>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</si>
  <si>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</si>
  <si>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</si>
  <si>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</si>
  <si>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</si>
  <si>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</si>
  <si>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</si>
  <si>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</si>
  <si>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</si>
  <si>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</si>
  <si>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</si>
  <si>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</si>
  <si>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</si>
  <si>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</si>
  <si>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</si>
  <si>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</si>
  <si>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</si>
  <si>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</si>
  <si>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</si>
  <si>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</si>
  <si>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</si>
  <si>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</si>
  <si>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</si>
  <si>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</si>
  <si>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</si>
  <si>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</si>
  <si>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</si>
  <si>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</si>
  <si>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</si>
  <si>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</si>
  <si>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</si>
  <si>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</si>
  <si>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</si>
  <si>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</si>
  <si>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</si>
  <si>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</si>
  <si>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</si>
  <si>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</si>
  <si>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</si>
  <si>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</si>
  <si>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</si>
  <si>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</si>
  <si>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</si>
  <si>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</si>
  <si>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</si>
  <si>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</si>
  <si>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</si>
  <si>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</si>
  <si>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</si>
  <si>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</si>
  <si>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</si>
  <si>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</si>
  <si>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</si>
  <si>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</si>
  <si>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</si>
  <si>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</si>
  <si>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</si>
  <si>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</si>
  <si>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</si>
  <si>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</si>
  <si>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</si>
  <si>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</si>
  <si>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</si>
  <si>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</si>
  <si>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</si>
  <si>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</si>
  <si>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</si>
  <si>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</si>
  <si>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</si>
  <si>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</si>
  <si>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</si>
  <si>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</si>
  <si>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</si>
  <si>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</si>
  <si>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</si>
  <si>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</si>
  <si>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</si>
  <si>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</si>
  <si>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</si>
  <si>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</si>
  <si>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</si>
  <si>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</si>
  <si>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</si>
  <si>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</si>
  <si>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</si>
  <si>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</si>
  <si>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</si>
  <si>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</si>
  <si>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</si>
  <si>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</si>
  <si>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</si>
  <si>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</si>
  <si>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</si>
  <si>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</si>
  <si>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</si>
  <si>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</si>
  <si>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</si>
  <si>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</si>
  <si>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</si>
  <si>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</si>
  <si>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</si>
  <si>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</si>
  <si>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</si>
  <si>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</si>
  <si>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</si>
  <si>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</si>
  <si>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</si>
  <si>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</si>
  <si>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</si>
  <si>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</si>
  <si>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</si>
  <si>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</si>
  <si>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</si>
  <si>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</si>
  <si>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</si>
  <si>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</si>
  <si>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</si>
  <si>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</si>
  <si>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</si>
  <si>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</si>
  <si>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</si>
  <si>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</si>
  <si>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</si>
  <si>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</si>
  <si>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</si>
  <si>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</si>
  <si>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</si>
  <si>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</si>
  <si>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</si>
  <si>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</si>
  <si>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</si>
  <si>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</si>
  <si>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</si>
  <si>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</si>
  <si>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</si>
  <si>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</si>
  <si>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</si>
  <si>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</si>
  <si>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</si>
  <si>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</si>
  <si>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</si>
  <si>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</si>
  <si>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</si>
  <si>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</si>
  <si>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</si>
  <si>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</si>
  <si>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</si>
  <si>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</si>
  <si>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</si>
  <si>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</si>
  <si>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</si>
  <si>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</si>
  <si>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</si>
  <si>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</si>
  <si>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</si>
  <si>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</si>
  <si>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</si>
  <si>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</si>
  <si>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</si>
  <si>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</si>
  <si>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</si>
  <si>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</si>
  <si>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</si>
  <si>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</si>
  <si>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</si>
  <si>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</si>
  <si>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</si>
  <si>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</si>
  <si>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</si>
  <si>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</si>
  <si>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</si>
  <si>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</si>
  <si>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</si>
  <si>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</si>
  <si>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</si>
  <si>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</si>
  <si>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</si>
  <si>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</si>
  <si>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</si>
  <si>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</si>
  <si>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</si>
  <si>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</si>
  <si>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</si>
  <si>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</si>
  <si>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</si>
  <si>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</si>
  <si>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</si>
  <si>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</si>
  <si>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</si>
  <si>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</si>
  <si>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</si>
  <si>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</si>
  <si>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</si>
  <si>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</si>
  <si>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</si>
  <si>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</si>
  <si>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</si>
  <si>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</si>
  <si>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</si>
  <si>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</si>
  <si>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</si>
  <si>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</si>
  <si>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</si>
  <si>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</si>
  <si>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</si>
  <si>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</si>
  <si>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</si>
  <si>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</si>
  <si>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</si>
  <si>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</si>
  <si>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</si>
  <si>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</si>
  <si>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</si>
  <si>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</si>
  <si>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</si>
  <si>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</si>
  <si>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</si>
  <si>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</si>
  <si>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</si>
  <si>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</si>
  <si>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</si>
  <si>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</si>
  <si>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</si>
  <si>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</si>
  <si>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</si>
  <si>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</si>
  <si>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</si>
  <si>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</si>
  <si>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</si>
  <si>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</si>
  <si>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</si>
  <si>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</si>
  <si>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</si>
  <si>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</si>
  <si>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</si>
  <si>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</si>
  <si>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</si>
  <si>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</si>
  <si>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</si>
  <si>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</si>
  <si>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</si>
  <si>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</si>
  <si>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</si>
  <si>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</si>
  <si>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</si>
  <si>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</si>
  <si>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</si>
  <si>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</si>
  <si>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</si>
  <si>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</si>
  <si>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</si>
  <si>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</si>
  <si>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</si>
  <si>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</si>
  <si>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</si>
  <si>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</si>
  <si>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</si>
  <si>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</si>
  <si>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</si>
  <si>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</si>
  <si>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</si>
  <si>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</si>
  <si>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</si>
  <si>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</si>
  <si>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</si>
  <si>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</si>
  <si>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</si>
  <si>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</si>
  <si>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</si>
  <si>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</si>
  <si>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</si>
  <si>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</si>
  <si>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</si>
  <si>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</si>
  <si>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</si>
  <si>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</si>
  <si>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</si>
  <si>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</si>
  <si>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</si>
  <si>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</si>
  <si>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</si>
  <si>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</si>
  <si>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</si>
  <si>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</si>
  <si>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</si>
  <si>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</si>
  <si>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</si>
  <si>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</si>
  <si>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</si>
  <si>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</si>
  <si>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</si>
  <si>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</si>
  <si>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</si>
  <si>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</si>
  <si>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</si>
  <si>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</si>
  <si>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</si>
  <si>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</si>
  <si>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</si>
  <si>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</si>
  <si>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</si>
  <si>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</si>
  <si>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</si>
  <si>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</si>
  <si>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</si>
  <si>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</si>
  <si>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</si>
  <si>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</si>
  <si>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</si>
  <si>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</si>
  <si>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</si>
  <si>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</si>
  <si>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</si>
  <si>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</si>
  <si>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</si>
  <si>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</si>
  <si>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</si>
  <si>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</si>
  <si>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</si>
  <si>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</si>
  <si>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</si>
  <si>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</si>
  <si>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</si>
  <si>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</si>
  <si>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</si>
  <si>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</si>
  <si>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</si>
  <si>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</si>
  <si>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</si>
  <si>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</si>
  <si>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</si>
  <si>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</si>
  <si>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</si>
  <si>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</si>
  <si>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</si>
  <si>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</si>
  <si>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</si>
  <si>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</si>
  <si>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</si>
  <si>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</si>
  <si>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</si>
  <si>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</si>
  <si>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</si>
  <si>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</si>
  <si>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</si>
  <si>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</si>
  <si>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</si>
  <si>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</si>
  <si>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</si>
  <si>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</si>
  <si>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</si>
  <si>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</si>
  <si>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</si>
  <si>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</si>
  <si>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</si>
  <si>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</si>
  <si>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</si>
  <si>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</si>
  <si>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</si>
  <si>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</si>
  <si>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</si>
  <si>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</si>
  <si>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</si>
  <si>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</si>
  <si>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</si>
  <si>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</si>
  <si>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</si>
  <si>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</si>
  <si>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</si>
  <si>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</si>
  <si>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</si>
  <si>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</si>
  <si>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</si>
  <si>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</si>
  <si>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</si>
  <si>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</si>
  <si>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</si>
  <si>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</si>
  <si>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</si>
  <si>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</si>
  <si>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</si>
  <si>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</si>
  <si>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</si>
  <si>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</si>
  <si>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</si>
  <si>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</si>
  <si>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</si>
  <si>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</si>
  <si>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</si>
  <si>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</si>
  <si>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</si>
  <si>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</si>
  <si>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</si>
  <si>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</si>
  <si>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</si>
  <si>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</si>
  <si>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</si>
  <si>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</si>
  <si>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</si>
  <si>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</si>
  <si>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</si>
  <si>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</si>
  <si>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</si>
  <si>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</si>
  <si>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</si>
  <si>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</si>
  <si>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</si>
  <si>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</si>
  <si>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</si>
  <si>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</si>
  <si>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</si>
  <si>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</si>
  <si>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</si>
  <si>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</si>
  <si>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</si>
  <si>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</si>
  <si>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</si>
  <si>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</si>
  <si>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</si>
  <si>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</si>
  <si>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</si>
  <si>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</si>
  <si>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</si>
  <si>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</si>
  <si>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</si>
  <si>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</si>
  <si>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</si>
  <si>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</si>
  <si>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</si>
  <si>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</si>
  <si>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</si>
  <si>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</si>
  <si>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</si>
  <si>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</si>
  <si>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</si>
  <si>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</si>
  <si>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</si>
  <si>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</si>
  <si>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</si>
  <si>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</si>
  <si>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</si>
  <si>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</si>
  <si>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</si>
  <si>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</si>
  <si>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</si>
  <si>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</si>
  <si>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</si>
  <si>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</si>
  <si>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</si>
  <si>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</si>
  <si>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</si>
  <si>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</si>
  <si>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</si>
  <si>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</si>
  <si>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</si>
  <si>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</si>
  <si>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</si>
  <si>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</si>
  <si>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</si>
  <si>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</si>
  <si>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</si>
  <si>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</si>
  <si>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</si>
  <si>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</si>
  <si>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</si>
  <si>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</si>
  <si>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</si>
  <si>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</si>
  <si>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</si>
  <si>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</si>
  <si>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</si>
  <si>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</si>
  <si>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</si>
  <si>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</si>
  <si>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</si>
  <si>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</si>
  <si>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</si>
  <si>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</si>
  <si>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</si>
  <si>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</si>
  <si>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</si>
  <si>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</si>
  <si>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</si>
  <si>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</si>
  <si>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</si>
  <si>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</si>
  <si>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</si>
  <si>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</si>
  <si>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</si>
  <si>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</si>
  <si>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</si>
  <si>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</si>
  <si>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</si>
  <si>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</si>
  <si>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</si>
  <si>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</si>
  <si>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</si>
  <si>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</si>
  <si>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</si>
  <si>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</si>
  <si>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</si>
  <si>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</si>
  <si>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</si>
  <si>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</si>
  <si>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</si>
  <si>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</si>
  <si>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</si>
  <si>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</si>
  <si>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</si>
  <si>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</si>
  <si>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</si>
  <si>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</si>
  <si>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</si>
  <si>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</si>
  <si>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</si>
  <si>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</si>
  <si>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</si>
  <si>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</si>
  <si>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</si>
  <si>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</si>
  <si>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</si>
  <si>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</si>
  <si>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</si>
  <si>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</si>
  <si>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</si>
  <si>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</si>
  <si>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</si>
  <si>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</si>
  <si>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</si>
  <si>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</si>
  <si>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</si>
  <si>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</si>
  <si>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</si>
  <si>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</si>
  <si>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</si>
  <si>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</si>
  <si>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</si>
  <si>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</si>
  <si>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</si>
  <si>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</si>
  <si>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</si>
  <si>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</si>
  <si>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</si>
  <si>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</si>
  <si>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</si>
  <si>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</si>
  <si>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</si>
  <si>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</si>
  <si>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</si>
  <si>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</si>
  <si>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</si>
  <si>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</si>
  <si>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</si>
  <si>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</si>
  <si>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</si>
  <si>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</si>
  <si>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</si>
  <si>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</si>
  <si>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</si>
  <si>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</si>
  <si>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</si>
  <si>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</si>
  <si>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</si>
  <si>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</si>
  <si>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</si>
  <si>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</si>
  <si>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</si>
  <si>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</si>
  <si>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</si>
  <si>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</si>
  <si>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</si>
  <si>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</si>
  <si>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</si>
  <si>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</si>
  <si>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</si>
  <si>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</si>
  <si>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</si>
  <si>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</si>
  <si>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</si>
  <si>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</si>
  <si>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</si>
  <si>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</si>
  <si>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</si>
  <si>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</si>
  <si>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</si>
  <si>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</si>
  <si>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</si>
  <si>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</si>
  <si>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</si>
  <si>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</si>
  <si>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</si>
  <si>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</si>
  <si>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</si>
  <si>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</si>
  <si>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</si>
  <si>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</si>
  <si>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</si>
  <si>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</si>
  <si>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</si>
  <si>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</si>
  <si>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</si>
  <si>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</si>
  <si>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</si>
  <si>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</si>
  <si>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</si>
  <si>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</si>
  <si>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</si>
  <si>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</si>
  <si>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</si>
  <si>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</si>
  <si>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</si>
  <si>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</si>
  <si>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</si>
  <si>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</si>
  <si>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</si>
  <si>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</si>
  <si>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</si>
  <si>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</si>
  <si>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</si>
  <si>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</si>
  <si>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</si>
  <si>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</si>
  <si>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</si>
  <si>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</si>
  <si>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</si>
  <si>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</si>
  <si>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</si>
  <si>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</si>
  <si>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</si>
  <si>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</si>
  <si>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</si>
  <si>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</si>
  <si>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</si>
  <si>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</si>
  <si>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</si>
  <si>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</si>
  <si>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</si>
  <si>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</si>
  <si>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</si>
  <si>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</si>
  <si>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</si>
  <si>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</si>
  <si>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</si>
  <si>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</si>
  <si>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</si>
  <si>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</si>
  <si>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</si>
  <si>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</si>
  <si>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</si>
  <si>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</si>
  <si>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</si>
  <si>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</si>
  <si>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</si>
  <si>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</si>
  <si>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</si>
  <si>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</si>
  <si>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</si>
  <si>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</si>
  <si>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</si>
  <si>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</si>
  <si>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</si>
  <si>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</si>
  <si>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</si>
  <si>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</si>
  <si>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</si>
  <si>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</si>
  <si>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</si>
  <si>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</si>
  <si>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</si>
  <si>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</si>
  <si>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</si>
  <si>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</si>
  <si>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</si>
  <si>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</si>
  <si>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</si>
  <si>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</si>
  <si>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</si>
  <si>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</si>
  <si>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</si>
  <si>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</si>
  <si>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</si>
  <si>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</si>
  <si>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</si>
  <si>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</si>
  <si>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</si>
  <si>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</si>
  <si>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</si>
  <si>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</si>
  <si>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</si>
  <si>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</si>
  <si>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</si>
  <si>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</si>
  <si>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</si>
  <si>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</si>
  <si>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</si>
  <si>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</si>
  <si>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</si>
  <si>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</si>
  <si>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</si>
  <si>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</si>
  <si>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</si>
  <si>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</si>
  <si>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</si>
  <si>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</si>
  <si>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</si>
  <si>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</si>
  <si>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</si>
  <si>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</si>
  <si>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</si>
  <si>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</si>
  <si>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</si>
  <si>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</si>
  <si>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</si>
  <si>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</si>
  <si>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</si>
  <si>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</si>
  <si>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</si>
  <si>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</si>
  <si>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</si>
  <si>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</si>
  <si>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</si>
  <si>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</si>
  <si>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</si>
  <si>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</si>
  <si>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</si>
  <si>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</si>
  <si>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</si>
  <si>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</si>
  <si>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</si>
  <si>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</si>
  <si>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</si>
  <si>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</si>
  <si>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</si>
  <si>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</si>
  <si>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</si>
  <si>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</si>
  <si>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</si>
  <si>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</si>
  <si>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</si>
  <si>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</si>
  <si>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</si>
  <si>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</si>
  <si>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</si>
  <si>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</si>
  <si>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</si>
  <si>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</si>
  <si>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</si>
  <si>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</si>
  <si>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</si>
  <si>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</si>
  <si>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</si>
  <si>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</si>
  <si>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</si>
  <si>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</si>
  <si>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</si>
  <si>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</si>
  <si>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</si>
  <si>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</si>
  <si>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</si>
  <si>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</si>
  <si>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</si>
  <si>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</si>
  <si>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</si>
  <si>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</si>
  <si>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</si>
  <si>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</si>
  <si>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</si>
  <si>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</si>
  <si>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</si>
  <si>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</si>
  <si>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</si>
  <si>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</si>
  <si>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</si>
  <si>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</si>
  <si>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</si>
  <si>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</si>
  <si>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</si>
  <si>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</si>
  <si>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</si>
  <si>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</si>
  <si>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</si>
  <si>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</si>
  <si>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</si>
  <si>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</si>
  <si>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</si>
  <si>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</si>
  <si>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</si>
  <si>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</si>
  <si>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</si>
  <si>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</si>
  <si>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</si>
  <si>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</si>
  <si>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</si>
  <si>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</si>
  <si>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</si>
  <si>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</si>
  <si>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</si>
  <si>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</si>
  <si>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</si>
  <si>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</si>
  <si>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</si>
  <si>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</si>
  <si>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</si>
  <si>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</si>
  <si>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</si>
  <si>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</si>
  <si>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</si>
  <si>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</si>
  <si>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</si>
  <si>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</si>
  <si>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</si>
  <si>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</si>
  <si>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</si>
  <si>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</si>
  <si>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</si>
  <si>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</si>
  <si>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</si>
  <si>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</si>
  <si>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</si>
  <si>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</si>
  <si>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</si>
  <si>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</si>
  <si>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</si>
  <si>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</si>
  <si>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</si>
  <si>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</si>
  <si>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</si>
  <si>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</si>
  <si>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</si>
  <si>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</si>
  <si>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</si>
  <si>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</si>
  <si>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</si>
  <si>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</si>
  <si>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</si>
  <si>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</si>
  <si>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</si>
  <si>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</si>
  <si>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</si>
  <si>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</si>
  <si>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</si>
  <si>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</si>
  <si>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</si>
  <si>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</si>
  <si>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</si>
  <si>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</si>
  <si>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</si>
  <si>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</si>
  <si>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</si>
  <si>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</si>
  <si>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</si>
  <si>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</si>
  <si>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</si>
  <si>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</si>
  <si>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</si>
  <si>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</si>
  <si>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</si>
  <si>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</si>
  <si>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</si>
  <si>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</si>
  <si>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</si>
  <si>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</si>
  <si>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</si>
  <si>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</si>
  <si>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</si>
  <si>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</si>
  <si>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</si>
  <si>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</si>
  <si>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</si>
  <si>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</si>
  <si>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</si>
  <si>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</si>
  <si>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</si>
  <si>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</si>
  <si>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</si>
  <si>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</si>
  <si>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</si>
  <si>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</si>
  <si>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</si>
  <si>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</si>
  <si>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</si>
  <si>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</si>
  <si>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</si>
  <si>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</si>
  <si>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</si>
  <si>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</si>
  <si>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</si>
  <si>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</si>
  <si>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</si>
  <si>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</si>
  <si>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</si>
  <si>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</si>
  <si>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</si>
  <si>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</si>
  <si>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</si>
  <si>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</si>
  <si>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</si>
  <si>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</si>
  <si>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</si>
  <si>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</si>
  <si>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</si>
  <si>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</si>
  <si>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</si>
  <si>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</si>
  <si>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</si>
  <si>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</si>
  <si>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</si>
  <si>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</si>
  <si>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</si>
  <si>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</si>
  <si>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</si>
  <si>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</si>
  <si>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</si>
  <si>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</si>
  <si>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</si>
  <si>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</si>
  <si>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</si>
  <si>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</si>
  <si>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</si>
  <si>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</si>
  <si>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</si>
  <si>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</si>
  <si>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</si>
  <si>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</si>
  <si>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</si>
  <si>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</si>
  <si>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</si>
  <si>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</si>
  <si>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</si>
  <si>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</si>
  <si>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</si>
  <si>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</si>
  <si>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</si>
  <si>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</si>
  <si>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</si>
  <si>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</si>
  <si>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</si>
  <si>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</si>
  <si>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</si>
  <si>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</si>
  <si>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</si>
  <si>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</si>
  <si>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</si>
  <si>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</si>
  <si>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</si>
  <si>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</si>
  <si>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</si>
  <si>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</si>
  <si>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</si>
  <si>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</si>
  <si>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</si>
  <si>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</si>
  <si>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</si>
  <si>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</si>
  <si>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</si>
  <si>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</si>
  <si>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</si>
  <si>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</si>
  <si>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</si>
  <si>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</si>
  <si>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</si>
  <si>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</si>
  <si>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</si>
  <si>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</si>
  <si>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</si>
  <si>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</si>
  <si>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</si>
  <si>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</si>
  <si>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</si>
  <si>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</si>
  <si>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</si>
  <si>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</si>
  <si>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</si>
  <si>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</si>
  <si>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</si>
  <si>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</si>
  <si>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</si>
  <si>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</si>
  <si>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</si>
  <si>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</si>
  <si>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</si>
  <si>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</si>
  <si>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</si>
  <si>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</si>
  <si>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</si>
  <si>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</si>
  <si>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</si>
  <si>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</si>
  <si>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</si>
  <si>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</si>
  <si>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</si>
  <si>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</si>
  <si>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</si>
  <si>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</si>
  <si>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</si>
  <si>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</si>
  <si>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</si>
  <si>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</si>
  <si>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</si>
  <si>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</si>
  <si>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</si>
  <si>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</si>
  <si>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</si>
  <si>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</si>
  <si>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</si>
  <si>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</si>
  <si>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</si>
  <si>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</si>
  <si>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</si>
  <si>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</si>
  <si>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</si>
  <si>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</si>
  <si>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</si>
  <si>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</si>
  <si>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</si>
  <si>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</si>
  <si>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</si>
  <si>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</si>
  <si>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</si>
  <si>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</si>
  <si>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</si>
  <si>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</si>
  <si>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</si>
  <si>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</si>
  <si>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</si>
  <si>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</si>
  <si>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</si>
  <si>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</si>
  <si>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</si>
  <si>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</si>
  <si>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</si>
  <si>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</si>
  <si>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</si>
  <si>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</si>
  <si>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</si>
  <si>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</si>
  <si>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</si>
  <si>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</si>
  <si>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</si>
  <si>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</si>
  <si>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</si>
  <si>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</si>
  <si>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</si>
  <si>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</si>
  <si>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</si>
  <si>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</si>
  <si>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</si>
  <si>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</si>
  <si>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</si>
  <si>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</si>
  <si>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</si>
  <si>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</si>
  <si>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</si>
  <si>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</si>
  <si>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</si>
  <si>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</si>
  <si>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</si>
  <si>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</si>
  <si>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</si>
  <si>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</si>
  <si>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</si>
  <si>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</si>
  <si>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</si>
  <si>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</si>
  <si>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</si>
  <si>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</si>
  <si>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</si>
  <si>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</si>
  <si>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</si>
  <si>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</si>
  <si>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</si>
  <si>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</si>
  <si>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</si>
  <si>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</si>
  <si>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</si>
  <si>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</si>
  <si>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</si>
  <si>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</si>
  <si>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</si>
  <si>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</si>
  <si>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</si>
  <si>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</si>
  <si>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</si>
  <si>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</si>
  <si>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</si>
  <si>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</si>
  <si>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</si>
  <si>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</si>
  <si>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</si>
  <si>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</si>
  <si>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</si>
  <si>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</si>
  <si>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</si>
  <si>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</si>
  <si>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</si>
  <si>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</si>
  <si>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</si>
  <si>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</si>
  <si>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</si>
  <si>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</si>
  <si>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</si>
  <si>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</si>
  <si>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</si>
  <si>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</si>
  <si>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</si>
  <si>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</si>
  <si>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</si>
  <si>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</si>
  <si>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</si>
  <si>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</si>
  <si>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</si>
  <si>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</si>
  <si>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</si>
  <si>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</si>
  <si>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</si>
  <si>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</si>
  <si>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</si>
  <si>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</si>
  <si>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</si>
  <si>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</si>
  <si>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</si>
  <si>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</si>
  <si>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</si>
  <si>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</si>
  <si>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</si>
  <si>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</si>
  <si>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</si>
  <si>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</si>
  <si>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</si>
  <si>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</si>
  <si>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</si>
  <si>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</si>
  <si>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</si>
  <si>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</si>
  <si>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</si>
  <si>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</si>
  <si>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</si>
  <si>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</si>
  <si>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</si>
  <si>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</si>
  <si>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</si>
  <si>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</si>
  <si>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</si>
  <si>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</si>
  <si>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</si>
  <si>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</si>
  <si>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</si>
  <si>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</si>
  <si>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</si>
  <si>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</si>
  <si>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</si>
  <si>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</si>
  <si>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</si>
  <si>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</si>
  <si>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</si>
  <si>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</si>
  <si>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</si>
  <si>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</si>
  <si>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</si>
  <si>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</si>
  <si>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</si>
  <si>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</si>
  <si>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</si>
  <si>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</si>
  <si>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</si>
  <si>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</si>
  <si>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</si>
  <si>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</si>
  <si>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</si>
  <si>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</si>
  <si>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</si>
  <si>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</si>
  <si>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</si>
  <si>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</si>
  <si>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</si>
  <si>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</si>
  <si>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</si>
  <si>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</si>
  <si>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</si>
  <si>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</si>
  <si>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</si>
  <si>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</si>
  <si>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</si>
  <si>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</si>
  <si>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</si>
  <si>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</si>
  <si>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</si>
  <si>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</si>
  <si>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</si>
  <si>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</si>
  <si>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</si>
  <si>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</si>
  <si>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</si>
  <si>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</si>
  <si>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</si>
  <si>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</si>
  <si>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</si>
  <si>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</si>
  <si>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</si>
  <si>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</si>
  <si>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</si>
  <si>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</si>
  <si>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</si>
  <si>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</si>
  <si>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</si>
  <si>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</si>
  <si>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</si>
  <si>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</si>
  <si>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</si>
  <si>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</si>
  <si>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</si>
  <si>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</si>
  <si>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</si>
  <si>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</si>
  <si>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</si>
  <si>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</si>
  <si>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</si>
  <si>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</si>
  <si>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</si>
  <si>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</si>
  <si>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</si>
  <si>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</si>
  <si>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</si>
  <si>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</si>
  <si>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</si>
  <si>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</si>
  <si>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</si>
  <si>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</si>
  <si>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</si>
  <si>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</si>
  <si>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</si>
  <si>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</si>
  <si>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</si>
  <si>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</si>
  <si>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</si>
  <si>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</si>
  <si>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</si>
  <si>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</si>
  <si>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</si>
  <si>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</si>
  <si>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</si>
  <si>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</si>
  <si>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</si>
  <si>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</si>
  <si>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</si>
  <si>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</si>
  <si>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</si>
  <si>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</si>
  <si>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</si>
  <si>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</si>
  <si>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</si>
  <si>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</si>
  <si>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</si>
  <si>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</si>
  <si>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</si>
  <si>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</si>
  <si>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</si>
  <si>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</si>
  <si>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</si>
  <si>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</si>
  <si>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</si>
  <si>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</si>
  <si>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</si>
  <si>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</si>
  <si>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</si>
  <si>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</si>
  <si>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</si>
  <si>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</si>
  <si>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</si>
  <si>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</si>
  <si>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</si>
  <si>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</si>
  <si>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</si>
  <si>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</si>
  <si>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</si>
  <si>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</si>
  <si>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</si>
  <si>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</si>
  <si>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</si>
  <si>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</si>
  <si>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</si>
  <si>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</si>
  <si>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</si>
  <si>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</si>
  <si>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</si>
  <si>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</si>
  <si>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</si>
  <si>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</si>
  <si>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</si>
  <si>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</si>
  <si>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</si>
  <si>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</si>
  <si>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</si>
  <si>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</si>
  <si>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</si>
  <si>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</si>
  <si>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</si>
  <si>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</si>
  <si>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</si>
  <si>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</si>
  <si>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</si>
  <si>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</si>
  <si>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</si>
  <si>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</si>
  <si>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</si>
  <si>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</si>
  <si>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</si>
  <si>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</si>
  <si>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</si>
  <si>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</si>
  <si>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</si>
  <si>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</si>
  <si>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</si>
  <si>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</si>
  <si>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</si>
  <si>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</si>
  <si>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</si>
  <si>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</si>
  <si>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</si>
  <si>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</si>
  <si>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</si>
  <si>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</si>
  <si>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</si>
  <si>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</si>
  <si>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</si>
  <si>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</si>
  <si>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</si>
  <si>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</si>
  <si>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</si>
  <si>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</si>
  <si>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</si>
  <si>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</si>
  <si>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</si>
  <si>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</si>
  <si>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</si>
  <si>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</si>
  <si>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</si>
  <si>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</si>
  <si>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</si>
  <si>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</si>
  <si>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</si>
  <si>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</si>
  <si>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</si>
  <si>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</si>
  <si>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</si>
  <si>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</si>
  <si>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</si>
  <si>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</si>
  <si>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</si>
  <si>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</si>
  <si>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</si>
  <si>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</si>
  <si>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</si>
  <si>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</si>
  <si>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</si>
  <si>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</si>
  <si>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</si>
  <si>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</si>
  <si>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</si>
  <si>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</si>
  <si>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</si>
  <si>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</si>
  <si>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</si>
  <si>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</si>
  <si>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</si>
  <si>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</si>
  <si>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</si>
  <si>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</si>
  <si>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</si>
  <si>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</si>
  <si>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</si>
  <si>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</si>
  <si>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</si>
  <si>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</si>
  <si>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</si>
  <si>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</si>
  <si>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</si>
  <si>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</si>
  <si>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</si>
  <si>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</si>
  <si>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</si>
  <si>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</si>
  <si>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</si>
  <si>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</si>
  <si>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</si>
  <si>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</si>
  <si>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</si>
  <si>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</si>
  <si>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</si>
  <si>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</si>
  <si>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</si>
  <si>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</si>
  <si>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</si>
  <si>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</si>
  <si>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</si>
  <si>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</si>
  <si>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</si>
  <si>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</si>
  <si>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</si>
  <si>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</si>
  <si>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</si>
  <si>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</si>
  <si>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</si>
  <si>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</si>
  <si>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</si>
  <si>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</si>
  <si>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</si>
  <si>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</si>
  <si>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</si>
  <si>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</si>
  <si>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</si>
  <si>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</si>
  <si>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</si>
  <si>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</si>
  <si>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</si>
  <si>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</si>
  <si>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</si>
  <si>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</si>
  <si>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</si>
  <si>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</si>
  <si>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</si>
  <si>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</si>
  <si>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</si>
  <si>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</si>
  <si>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</si>
  <si>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</si>
  <si>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</si>
  <si>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</si>
  <si>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</si>
  <si>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</si>
  <si>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</si>
  <si>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</si>
  <si>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</si>
  <si>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</si>
  <si>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</si>
  <si>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</si>
  <si>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</si>
  <si>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</si>
  <si>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</si>
  <si>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</si>
  <si>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</si>
  <si>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</si>
  <si>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</si>
  <si>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</si>
  <si>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</si>
  <si>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</si>
  <si>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</si>
  <si>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</si>
  <si>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</si>
  <si>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</si>
  <si>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</si>
  <si>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</si>
  <si>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</si>
  <si>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</si>
  <si>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</si>
  <si>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</si>
  <si>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</si>
  <si>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</si>
  <si>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</si>
  <si>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</si>
  <si>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</si>
  <si>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</si>
  <si>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</si>
  <si>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</si>
  <si>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</si>
  <si>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</si>
  <si>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</si>
  <si>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</si>
  <si>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</si>
  <si>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</si>
  <si>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</si>
  <si>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</si>
  <si>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</si>
  <si>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</si>
  <si>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</si>
  <si>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</si>
  <si>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</si>
  <si>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</si>
  <si>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</si>
  <si>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</si>
  <si>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</si>
  <si>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</si>
  <si>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</si>
  <si>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</si>
  <si>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</si>
  <si>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</si>
  <si>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</si>
  <si>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</si>
  <si>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</si>
  <si>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</si>
  <si>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</si>
  <si>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</si>
  <si>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</si>
  <si>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</si>
  <si>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</si>
  <si>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Косово Поље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</si>
</sst>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006976"/>
        <c:axId val="105008512"/>
      </c:barChart>
      <c:catAx>
        <c:axId val="10500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008512"/>
        <c:crosses val="autoZero"/>
        <c:auto val="1"/>
        <c:lblAlgn val="ctr"/>
        <c:lblOffset val="100"/>
        <c:noMultiLvlLbl val="0"/>
      </c:catAx>
      <c:valAx>
        <c:axId val="10500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00697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221376"/>
        <c:axId val="107222912"/>
      </c:barChart>
      <c:catAx>
        <c:axId val="107221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222912"/>
        <c:crosses val="autoZero"/>
        <c:auto val="1"/>
        <c:lblAlgn val="ctr"/>
        <c:lblOffset val="100"/>
        <c:noMultiLvlLbl val="0"/>
      </c:catAx>
      <c:valAx>
        <c:axId val="10722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221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341</c:v>
                </c:pt>
                <c:pt idx="1">
                  <c:v>280</c:v>
                </c:pt>
                <c:pt idx="2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247872"/>
        <c:axId val="107253760"/>
      </c:barChart>
      <c:catAx>
        <c:axId val="10724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253760"/>
        <c:crosses val="autoZero"/>
        <c:auto val="1"/>
        <c:lblAlgn val="ctr"/>
        <c:lblOffset val="100"/>
        <c:noMultiLvlLbl val="0"/>
      </c:catAx>
      <c:valAx>
        <c:axId val="107253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247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272832"/>
        <c:axId val="107274624"/>
      </c:barChart>
      <c:catAx>
        <c:axId val="107272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274624"/>
        <c:crosses val="autoZero"/>
        <c:auto val="1"/>
        <c:lblAlgn val="ctr"/>
        <c:lblOffset val="100"/>
        <c:noMultiLvlLbl val="0"/>
      </c:catAx>
      <c:valAx>
        <c:axId val="107274624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72728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627264"/>
        <c:axId val="107628800"/>
      </c:barChart>
      <c:catAx>
        <c:axId val="10762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28800"/>
        <c:crosses val="autoZero"/>
        <c:auto val="1"/>
        <c:lblAlgn val="ctr"/>
        <c:lblOffset val="100"/>
        <c:noMultiLvlLbl val="0"/>
      </c:catAx>
      <c:valAx>
        <c:axId val="10762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2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655552"/>
        <c:axId val="107657088"/>
      </c:barChart>
      <c:catAx>
        <c:axId val="107655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57088"/>
        <c:crosses val="autoZero"/>
        <c:auto val="1"/>
        <c:lblAlgn val="ctr"/>
        <c:lblOffset val="100"/>
        <c:noMultiLvlLbl val="0"/>
      </c:catAx>
      <c:valAx>
        <c:axId val="107657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5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745280"/>
        <c:axId val="107746816"/>
      </c:barChart>
      <c:catAx>
        <c:axId val="107745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46816"/>
        <c:crosses val="autoZero"/>
        <c:auto val="1"/>
        <c:lblAlgn val="ctr"/>
        <c:lblOffset val="100"/>
        <c:noMultiLvlLbl val="0"/>
      </c:catAx>
      <c:valAx>
        <c:axId val="1077468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4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282</c:v>
                </c:pt>
                <c:pt idx="1">
                  <c:v>272</c:v>
                </c:pt>
                <c:pt idx="2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775872"/>
        <c:axId val="107777408"/>
      </c:barChart>
      <c:catAx>
        <c:axId val="10777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77408"/>
        <c:crosses val="autoZero"/>
        <c:auto val="1"/>
        <c:lblAlgn val="ctr"/>
        <c:lblOffset val="100"/>
        <c:noMultiLvlLbl val="0"/>
      </c:catAx>
      <c:valAx>
        <c:axId val="10777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75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798528"/>
        <c:axId val="107800064"/>
      </c:barChart>
      <c:catAx>
        <c:axId val="10779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800064"/>
        <c:crosses val="autoZero"/>
        <c:auto val="1"/>
        <c:lblAlgn val="ctr"/>
        <c:lblOffset val="100"/>
        <c:noMultiLvlLbl val="0"/>
      </c:catAx>
      <c:valAx>
        <c:axId val="10780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98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894656"/>
        <c:axId val="107896192"/>
      </c:barChart>
      <c:catAx>
        <c:axId val="1078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896192"/>
        <c:crosses val="autoZero"/>
        <c:auto val="1"/>
        <c:lblAlgn val="ctr"/>
        <c:lblOffset val="100"/>
        <c:noMultiLvlLbl val="0"/>
      </c:catAx>
      <c:valAx>
        <c:axId val="10789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894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025536"/>
        <c:axId val="105027072"/>
      </c:barChart>
      <c:catAx>
        <c:axId val="1050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027072"/>
        <c:crosses val="autoZero"/>
        <c:auto val="1"/>
        <c:lblAlgn val="ctr"/>
        <c:lblOffset val="100"/>
        <c:noMultiLvlLbl val="0"/>
      </c:catAx>
      <c:valAx>
        <c:axId val="10502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0255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8426368"/>
        <c:axId val="108427904"/>
      </c:barChart>
      <c:catAx>
        <c:axId val="10842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427904"/>
        <c:crosses val="autoZero"/>
        <c:auto val="1"/>
        <c:lblAlgn val="ctr"/>
        <c:lblOffset val="100"/>
        <c:noMultiLvlLbl val="0"/>
      </c:catAx>
      <c:valAx>
        <c:axId val="10842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8426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8537344"/>
        <c:axId val="108538880"/>
      </c:barChart>
      <c:catAx>
        <c:axId val="10853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38880"/>
        <c:crosses val="autoZero"/>
        <c:auto val="1"/>
        <c:lblAlgn val="ctr"/>
        <c:lblOffset val="100"/>
        <c:noMultiLvlLbl val="0"/>
      </c:catAx>
      <c:valAx>
        <c:axId val="10853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853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570496"/>
        <c:axId val="108572032"/>
      </c:barChart>
      <c:catAx>
        <c:axId val="108570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72032"/>
        <c:crosses val="autoZero"/>
        <c:auto val="1"/>
        <c:lblAlgn val="ctr"/>
        <c:lblOffset val="100"/>
        <c:noMultiLvlLbl val="0"/>
      </c:catAx>
      <c:valAx>
        <c:axId val="108572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704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214</c:v>
                </c:pt>
                <c:pt idx="1">
                  <c:v>191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736896"/>
        <c:axId val="108738432"/>
      </c:barChart>
      <c:catAx>
        <c:axId val="10873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38432"/>
        <c:crosses val="autoZero"/>
        <c:auto val="1"/>
        <c:lblAlgn val="ctr"/>
        <c:lblOffset val="100"/>
        <c:noMultiLvlLbl val="0"/>
      </c:catAx>
      <c:valAx>
        <c:axId val="10873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36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761472"/>
        <c:axId val="108763008"/>
      </c:barChart>
      <c:catAx>
        <c:axId val="10876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63008"/>
        <c:crosses val="autoZero"/>
        <c:auto val="1"/>
        <c:lblAlgn val="ctr"/>
        <c:lblOffset val="100"/>
        <c:noMultiLvlLbl val="0"/>
      </c:catAx>
      <c:valAx>
        <c:axId val="10876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614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864256"/>
        <c:axId val="108865792"/>
      </c:barChart>
      <c:catAx>
        <c:axId val="10886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65792"/>
        <c:crosses val="autoZero"/>
        <c:auto val="1"/>
        <c:lblAlgn val="ctr"/>
        <c:lblOffset val="100"/>
        <c:noMultiLvlLbl val="0"/>
      </c:catAx>
      <c:valAx>
        <c:axId val="10886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6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8960384"/>
        <c:axId val="108978560"/>
      </c:barChart>
      <c:catAx>
        <c:axId val="1089603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8978560"/>
        <c:crosses val="autoZero"/>
        <c:auto val="1"/>
        <c:lblAlgn val="ctr"/>
        <c:lblOffset val="100"/>
        <c:noMultiLvlLbl val="0"/>
      </c:catAx>
      <c:valAx>
        <c:axId val="1089785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089603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8994944"/>
        <c:axId val="108996480"/>
      </c:barChart>
      <c:catAx>
        <c:axId val="1089949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08996480"/>
        <c:crosses val="autoZero"/>
        <c:auto val="1"/>
        <c:lblAlgn val="ctr"/>
        <c:lblOffset val="100"/>
        <c:noMultiLvlLbl val="0"/>
      </c:catAx>
      <c:valAx>
        <c:axId val="1089964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9949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9164032"/>
        <c:axId val="109165568"/>
      </c:barChart>
      <c:catAx>
        <c:axId val="109164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165568"/>
        <c:crosses val="autoZero"/>
        <c:auto val="1"/>
        <c:lblAlgn val="ctr"/>
        <c:lblOffset val="100"/>
        <c:noMultiLvlLbl val="0"/>
      </c:catAx>
      <c:valAx>
        <c:axId val="109165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1640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9238144"/>
        <c:axId val="109239680"/>
      </c:barChart>
      <c:catAx>
        <c:axId val="109238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239680"/>
        <c:crosses val="autoZero"/>
        <c:auto val="1"/>
        <c:lblAlgn val="ctr"/>
        <c:lblOffset val="100"/>
        <c:noMultiLvlLbl val="0"/>
      </c:catAx>
      <c:valAx>
        <c:axId val="1092396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2381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348</c:v>
                </c:pt>
                <c:pt idx="1">
                  <c:v>332</c:v>
                </c:pt>
                <c:pt idx="2">
                  <c:v>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285</c:v>
                </c:pt>
                <c:pt idx="1">
                  <c:v>271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055360"/>
        <c:axId val="105056896"/>
      </c:barChart>
      <c:catAx>
        <c:axId val="10505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56896"/>
        <c:crosses val="autoZero"/>
        <c:auto val="1"/>
        <c:lblAlgn val="ctr"/>
        <c:lblOffset val="100"/>
        <c:noMultiLvlLbl val="0"/>
      </c:catAx>
      <c:valAx>
        <c:axId val="105056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553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09271296"/>
        <c:axId val="109285376"/>
      </c:barChart>
      <c:catAx>
        <c:axId val="109271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85376"/>
        <c:crosses val="autoZero"/>
        <c:auto val="1"/>
        <c:lblAlgn val="ctr"/>
        <c:lblOffset val="100"/>
        <c:noMultiLvlLbl val="0"/>
      </c:catAx>
      <c:valAx>
        <c:axId val="109285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71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F4F9-4D91-B761-5C8EAE645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09322240"/>
        <c:axId val="109323776"/>
      </c:barChart>
      <c:catAx>
        <c:axId val="109322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323776"/>
        <c:crosses val="autoZero"/>
        <c:auto val="1"/>
        <c:lblAlgn val="ctr"/>
        <c:lblOffset val="100"/>
        <c:noMultiLvlLbl val="0"/>
      </c:catAx>
      <c:valAx>
        <c:axId val="1093237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3222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9371392"/>
        <c:axId val="109372928"/>
      </c:barChart>
      <c:catAx>
        <c:axId val="109371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372928"/>
        <c:crosses val="autoZero"/>
        <c:auto val="1"/>
        <c:lblAlgn val="ctr"/>
        <c:lblOffset val="100"/>
        <c:noMultiLvlLbl val="0"/>
      </c:catAx>
      <c:valAx>
        <c:axId val="1093729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3713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60192"/>
        <c:axId val="109561728"/>
      </c:barChart>
      <c:catAx>
        <c:axId val="10956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561728"/>
        <c:crosses val="autoZero"/>
        <c:auto val="1"/>
        <c:lblAlgn val="ctr"/>
        <c:lblOffset val="100"/>
        <c:noMultiLvlLbl val="0"/>
      </c:catAx>
      <c:valAx>
        <c:axId val="10956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95601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736704"/>
        <c:axId val="109738240"/>
      </c:barChart>
      <c:catAx>
        <c:axId val="10973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738240"/>
        <c:crosses val="autoZero"/>
        <c:auto val="1"/>
        <c:lblAlgn val="ctr"/>
        <c:lblOffset val="100"/>
        <c:noMultiLvlLbl val="0"/>
      </c:catAx>
      <c:valAx>
        <c:axId val="10973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97367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09884928"/>
        <c:axId val="109886464"/>
      </c:barChart>
      <c:catAx>
        <c:axId val="109884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886464"/>
        <c:crosses val="autoZero"/>
        <c:auto val="1"/>
        <c:lblAlgn val="ctr"/>
        <c:lblOffset val="100"/>
        <c:noMultiLvlLbl val="0"/>
      </c:catAx>
      <c:valAx>
        <c:axId val="1098864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8849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0067712"/>
        <c:axId val="110069248"/>
      </c:barChart>
      <c:catAx>
        <c:axId val="11006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069248"/>
        <c:crosses val="autoZero"/>
        <c:auto val="1"/>
        <c:lblAlgn val="ctr"/>
        <c:lblOffset val="100"/>
        <c:noMultiLvlLbl val="0"/>
      </c:catAx>
      <c:valAx>
        <c:axId val="110069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0677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090496"/>
        <c:axId val="110092288"/>
      </c:barChart>
      <c:catAx>
        <c:axId val="1100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092288"/>
        <c:crosses val="autoZero"/>
        <c:auto val="1"/>
        <c:lblAlgn val="ctr"/>
        <c:lblOffset val="100"/>
        <c:noMultiLvlLbl val="0"/>
      </c:catAx>
      <c:valAx>
        <c:axId val="11009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090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254336"/>
        <c:axId val="110280704"/>
      </c:barChart>
      <c:catAx>
        <c:axId val="1102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280704"/>
        <c:crosses val="autoZero"/>
        <c:auto val="1"/>
        <c:lblAlgn val="ctr"/>
        <c:lblOffset val="100"/>
        <c:noMultiLvlLbl val="0"/>
      </c:catAx>
      <c:valAx>
        <c:axId val="11028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2543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85.9</c:v>
                </c:pt>
                <c:pt idx="2">
                  <c:v>0</c:v>
                </c:pt>
                <c:pt idx="3">
                  <c:v>14.099999999999994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30.1</c:v>
                </c:pt>
                <c:pt idx="1">
                  <c:v>59.7</c:v>
                </c:pt>
                <c:pt idx="2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0888832"/>
        <c:axId val="110890368"/>
      </c:barChart>
      <c:catAx>
        <c:axId val="110888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890368"/>
        <c:crosses val="autoZero"/>
        <c:auto val="1"/>
        <c:lblAlgn val="ctr"/>
        <c:lblOffset val="100"/>
        <c:noMultiLvlLbl val="0"/>
      </c:catAx>
      <c:valAx>
        <c:axId val="1108903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88883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944640"/>
        <c:axId val="110946176"/>
      </c:barChart>
      <c:catAx>
        <c:axId val="11094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946176"/>
        <c:crosses val="autoZero"/>
        <c:auto val="1"/>
        <c:lblAlgn val="ctr"/>
        <c:lblOffset val="100"/>
        <c:noMultiLvlLbl val="0"/>
      </c:catAx>
      <c:valAx>
        <c:axId val="11094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94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975232"/>
        <c:axId val="110977024"/>
      </c:barChart>
      <c:catAx>
        <c:axId val="11097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977024"/>
        <c:crosses val="autoZero"/>
        <c:auto val="1"/>
        <c:lblAlgn val="ctr"/>
        <c:lblOffset val="100"/>
        <c:noMultiLvlLbl val="0"/>
      </c:catAx>
      <c:valAx>
        <c:axId val="11097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975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1024384"/>
        <c:axId val="111034368"/>
      </c:barChart>
      <c:catAx>
        <c:axId val="11102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034368"/>
        <c:crosses val="autoZero"/>
        <c:auto val="1"/>
        <c:lblAlgn val="ctr"/>
        <c:lblOffset val="100"/>
        <c:noMultiLvlLbl val="0"/>
      </c:catAx>
      <c:valAx>
        <c:axId val="11103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0243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282816"/>
        <c:axId val="111300992"/>
      </c:barChart>
      <c:catAx>
        <c:axId val="11128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00992"/>
        <c:crosses val="autoZero"/>
        <c:auto val="1"/>
        <c:lblAlgn val="ctr"/>
        <c:lblOffset val="100"/>
        <c:noMultiLvlLbl val="0"/>
      </c:catAx>
      <c:valAx>
        <c:axId val="1113009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28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348736"/>
        <c:axId val="111362816"/>
      </c:barChart>
      <c:catAx>
        <c:axId val="111348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62816"/>
        <c:crosses val="autoZero"/>
        <c:auto val="1"/>
        <c:lblAlgn val="ctr"/>
        <c:lblOffset val="100"/>
        <c:noMultiLvlLbl val="0"/>
      </c:catAx>
      <c:valAx>
        <c:axId val="1113628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348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1431040"/>
        <c:axId val="111445120"/>
      </c:barChart>
      <c:catAx>
        <c:axId val="111431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45120"/>
        <c:crosses val="autoZero"/>
        <c:auto val="1"/>
        <c:lblAlgn val="ctr"/>
        <c:lblOffset val="100"/>
        <c:noMultiLvlLbl val="0"/>
      </c:catAx>
      <c:valAx>
        <c:axId val="1114451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431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1484928"/>
        <c:axId val="111486464"/>
      </c:barChart>
      <c:catAx>
        <c:axId val="11148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486464"/>
        <c:crosses val="autoZero"/>
        <c:auto val="1"/>
        <c:lblAlgn val="ctr"/>
        <c:lblOffset val="100"/>
        <c:noMultiLvlLbl val="0"/>
      </c:catAx>
      <c:valAx>
        <c:axId val="111486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4849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714304"/>
        <c:axId val="111715840"/>
      </c:barChart>
      <c:catAx>
        <c:axId val="111714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15840"/>
        <c:crosses val="autoZero"/>
        <c:auto val="1"/>
        <c:lblAlgn val="ctr"/>
        <c:lblOffset val="100"/>
        <c:noMultiLvlLbl val="0"/>
      </c:catAx>
      <c:valAx>
        <c:axId val="11171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14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846144"/>
        <c:axId val="111847680"/>
      </c:barChart>
      <c:catAx>
        <c:axId val="11184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47680"/>
        <c:crosses val="autoZero"/>
        <c:auto val="1"/>
        <c:lblAlgn val="ctr"/>
        <c:lblOffset val="100"/>
        <c:noMultiLvlLbl val="0"/>
      </c:catAx>
      <c:valAx>
        <c:axId val="11184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46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25.7</c:v>
                </c:pt>
                <c:pt idx="1">
                  <c:v>35.799999999999997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62.5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11.7</c:v>
                </c:pt>
                <c:pt idx="1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5104896"/>
        <c:axId val="105106432"/>
      </c:barChart>
      <c:catAx>
        <c:axId val="105104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106432"/>
        <c:crosses val="autoZero"/>
        <c:auto val="1"/>
        <c:lblAlgn val="ctr"/>
        <c:lblOffset val="100"/>
        <c:noMultiLvlLbl val="0"/>
      </c:catAx>
      <c:valAx>
        <c:axId val="105106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1048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475392"/>
        <c:axId val="114476928"/>
      </c:barChart>
      <c:catAx>
        <c:axId val="11447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76928"/>
        <c:crosses val="autoZero"/>
        <c:auto val="1"/>
        <c:lblAlgn val="ctr"/>
        <c:lblOffset val="100"/>
        <c:noMultiLvlLbl val="0"/>
      </c:catAx>
      <c:valAx>
        <c:axId val="11447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753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08544"/>
        <c:axId val="114510080"/>
      </c:barChart>
      <c:catAx>
        <c:axId val="11450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10080"/>
        <c:crosses val="autoZero"/>
        <c:auto val="1"/>
        <c:lblAlgn val="ctr"/>
        <c:lblOffset val="100"/>
        <c:noMultiLvlLbl val="0"/>
      </c:catAx>
      <c:valAx>
        <c:axId val="11451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08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348</c:v>
                </c:pt>
                <c:pt idx="1">
                  <c:v>332</c:v>
                </c:pt>
                <c:pt idx="2">
                  <c:v>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285</c:v>
                </c:pt>
                <c:pt idx="1">
                  <c:v>271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41696"/>
        <c:axId val="114543232"/>
      </c:barChart>
      <c:catAx>
        <c:axId val="11454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43232"/>
        <c:crosses val="autoZero"/>
        <c:auto val="1"/>
        <c:lblAlgn val="ctr"/>
        <c:lblOffset val="100"/>
        <c:noMultiLvlLbl val="0"/>
      </c:catAx>
      <c:valAx>
        <c:axId val="11454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41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30.1</c:v>
                </c:pt>
                <c:pt idx="1">
                  <c:v>59.7</c:v>
                </c:pt>
                <c:pt idx="2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25.7</c:v>
                </c:pt>
                <c:pt idx="1">
                  <c:v>35.799999999999997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62.5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11.7</c:v>
                </c:pt>
                <c:pt idx="1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4779648"/>
        <c:axId val="114781184"/>
      </c:barChart>
      <c:catAx>
        <c:axId val="114779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781184"/>
        <c:crosses val="autoZero"/>
        <c:auto val="1"/>
        <c:lblAlgn val="ctr"/>
        <c:lblOffset val="100"/>
        <c:noMultiLvlLbl val="0"/>
      </c:catAx>
      <c:valAx>
        <c:axId val="114781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7796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4902912"/>
        <c:axId val="114904448"/>
      </c:barChart>
      <c:catAx>
        <c:axId val="114902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904448"/>
        <c:crosses val="autoZero"/>
        <c:auto val="1"/>
        <c:lblAlgn val="ctr"/>
        <c:lblOffset val="100"/>
        <c:noMultiLvlLbl val="0"/>
      </c:catAx>
      <c:valAx>
        <c:axId val="11490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902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940928"/>
        <c:axId val="114963200"/>
      </c:barChart>
      <c:catAx>
        <c:axId val="11494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963200"/>
        <c:crosses val="autoZero"/>
        <c:auto val="1"/>
        <c:lblAlgn val="ctr"/>
        <c:lblOffset val="100"/>
        <c:noMultiLvlLbl val="0"/>
      </c:catAx>
      <c:valAx>
        <c:axId val="11496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94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990464"/>
        <c:axId val="115016832"/>
      </c:barChart>
      <c:catAx>
        <c:axId val="114990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016832"/>
        <c:crosses val="autoZero"/>
        <c:auto val="1"/>
        <c:lblAlgn val="ctr"/>
        <c:lblOffset val="100"/>
        <c:noMultiLvlLbl val="0"/>
      </c:catAx>
      <c:valAx>
        <c:axId val="115016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990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035520"/>
        <c:axId val="115065984"/>
      </c:barChart>
      <c:catAx>
        <c:axId val="11503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065984"/>
        <c:crosses val="autoZero"/>
        <c:auto val="1"/>
        <c:lblAlgn val="ctr"/>
        <c:lblOffset val="100"/>
        <c:noMultiLvlLbl val="0"/>
      </c:catAx>
      <c:valAx>
        <c:axId val="11506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35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341</c:v>
                </c:pt>
                <c:pt idx="1">
                  <c:v>280</c:v>
                </c:pt>
                <c:pt idx="2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136000"/>
        <c:axId val="115137536"/>
      </c:barChart>
      <c:catAx>
        <c:axId val="11513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37536"/>
        <c:crosses val="autoZero"/>
        <c:auto val="1"/>
        <c:lblAlgn val="ctr"/>
        <c:lblOffset val="100"/>
        <c:noMultiLvlLbl val="0"/>
      </c:catAx>
      <c:valAx>
        <c:axId val="11513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3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6973824"/>
        <c:axId val="106983808"/>
      </c:barChart>
      <c:catAx>
        <c:axId val="10697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6983808"/>
        <c:crosses val="autoZero"/>
        <c:auto val="1"/>
        <c:lblAlgn val="ctr"/>
        <c:lblOffset val="100"/>
        <c:noMultiLvlLbl val="0"/>
      </c:catAx>
      <c:valAx>
        <c:axId val="106983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6973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177344"/>
        <c:axId val="115178880"/>
      </c:barChart>
      <c:catAx>
        <c:axId val="115177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78880"/>
        <c:crosses val="autoZero"/>
        <c:auto val="1"/>
        <c:lblAlgn val="ctr"/>
        <c:lblOffset val="100"/>
        <c:noMultiLvlLbl val="0"/>
      </c:catAx>
      <c:valAx>
        <c:axId val="115178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77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234304"/>
        <c:axId val="115235840"/>
      </c:barChart>
      <c:catAx>
        <c:axId val="115234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35840"/>
        <c:crosses val="autoZero"/>
        <c:auto val="1"/>
        <c:lblAlgn val="ctr"/>
        <c:lblOffset val="100"/>
        <c:noMultiLvlLbl val="0"/>
      </c:catAx>
      <c:valAx>
        <c:axId val="115235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34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282</c:v>
                </c:pt>
                <c:pt idx="1">
                  <c:v>272</c:v>
                </c:pt>
                <c:pt idx="2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248512"/>
        <c:axId val="115262592"/>
      </c:barChart>
      <c:catAx>
        <c:axId val="11524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62592"/>
        <c:crosses val="autoZero"/>
        <c:auto val="1"/>
        <c:lblAlgn val="ctr"/>
        <c:lblOffset val="100"/>
        <c:noMultiLvlLbl val="0"/>
      </c:catAx>
      <c:valAx>
        <c:axId val="11526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48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532928"/>
        <c:axId val="115534464"/>
      </c:barChart>
      <c:catAx>
        <c:axId val="11553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34464"/>
        <c:crosses val="autoZero"/>
        <c:auto val="1"/>
        <c:lblAlgn val="ctr"/>
        <c:lblOffset val="100"/>
        <c:noMultiLvlLbl val="0"/>
      </c:catAx>
      <c:valAx>
        <c:axId val="11553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532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656192"/>
        <c:axId val="115657728"/>
      </c:barChart>
      <c:catAx>
        <c:axId val="11565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57728"/>
        <c:crosses val="autoZero"/>
        <c:auto val="1"/>
        <c:lblAlgn val="ctr"/>
        <c:lblOffset val="100"/>
        <c:noMultiLvlLbl val="0"/>
      </c:catAx>
      <c:valAx>
        <c:axId val="11565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656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09824"/>
        <c:axId val="115711360"/>
      </c:barChart>
      <c:catAx>
        <c:axId val="11570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11360"/>
        <c:crosses val="autoZero"/>
        <c:auto val="1"/>
        <c:lblAlgn val="ctr"/>
        <c:lblOffset val="100"/>
        <c:noMultiLvlLbl val="0"/>
      </c:catAx>
      <c:valAx>
        <c:axId val="115711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098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214</c:v>
                </c:pt>
                <c:pt idx="1">
                  <c:v>191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925376"/>
        <c:axId val="115926912"/>
      </c:barChart>
      <c:catAx>
        <c:axId val="11592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26912"/>
        <c:crosses val="autoZero"/>
        <c:auto val="1"/>
        <c:lblAlgn val="ctr"/>
        <c:lblOffset val="100"/>
        <c:noMultiLvlLbl val="0"/>
      </c:catAx>
      <c:valAx>
        <c:axId val="11592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25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962240"/>
        <c:axId val="115963776"/>
      </c:barChart>
      <c:catAx>
        <c:axId val="11596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63776"/>
        <c:crosses val="autoZero"/>
        <c:auto val="1"/>
        <c:lblAlgn val="ctr"/>
        <c:lblOffset val="100"/>
        <c:noMultiLvlLbl val="0"/>
      </c:catAx>
      <c:valAx>
        <c:axId val="11596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62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011776"/>
        <c:axId val="116013312"/>
      </c:barChart>
      <c:catAx>
        <c:axId val="11601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13312"/>
        <c:crosses val="autoZero"/>
        <c:auto val="1"/>
        <c:lblAlgn val="ctr"/>
        <c:lblOffset val="100"/>
        <c:noMultiLvlLbl val="0"/>
      </c:catAx>
      <c:valAx>
        <c:axId val="11601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11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6998784"/>
        <c:axId val="107000576"/>
      </c:barChart>
      <c:catAx>
        <c:axId val="106998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000576"/>
        <c:crosses val="autoZero"/>
        <c:auto val="1"/>
        <c:lblAlgn val="ctr"/>
        <c:lblOffset val="100"/>
        <c:noMultiLvlLbl val="0"/>
      </c:catAx>
      <c:valAx>
        <c:axId val="10700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6998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144768"/>
        <c:axId val="116158848"/>
      </c:barChart>
      <c:catAx>
        <c:axId val="1161447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6158848"/>
        <c:crosses val="autoZero"/>
        <c:auto val="1"/>
        <c:lblAlgn val="ctr"/>
        <c:lblOffset val="100"/>
        <c:noMultiLvlLbl val="0"/>
      </c:catAx>
      <c:valAx>
        <c:axId val="1161588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61447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170112"/>
        <c:axId val="116188288"/>
      </c:barChart>
      <c:catAx>
        <c:axId val="1161701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6188288"/>
        <c:crosses val="autoZero"/>
        <c:auto val="1"/>
        <c:lblAlgn val="ctr"/>
        <c:lblOffset val="100"/>
        <c:noMultiLvlLbl val="0"/>
      </c:catAx>
      <c:valAx>
        <c:axId val="1161882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701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549120"/>
        <c:axId val="116550656"/>
      </c:barChart>
      <c:catAx>
        <c:axId val="116549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550656"/>
        <c:crosses val="autoZero"/>
        <c:auto val="1"/>
        <c:lblAlgn val="ctr"/>
        <c:lblOffset val="100"/>
        <c:noMultiLvlLbl val="0"/>
      </c:catAx>
      <c:valAx>
        <c:axId val="116550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5491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676480"/>
        <c:axId val="116678016"/>
      </c:barChart>
      <c:catAx>
        <c:axId val="11667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678016"/>
        <c:crosses val="autoZero"/>
        <c:auto val="1"/>
        <c:lblAlgn val="ctr"/>
        <c:lblOffset val="100"/>
        <c:noMultiLvlLbl val="0"/>
      </c:catAx>
      <c:valAx>
        <c:axId val="116678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6764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6717824"/>
        <c:axId val="116723712"/>
      </c:barChart>
      <c:catAx>
        <c:axId val="116717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23712"/>
        <c:crosses val="autoZero"/>
        <c:auto val="1"/>
        <c:lblAlgn val="ctr"/>
        <c:lblOffset val="100"/>
        <c:noMultiLvlLbl val="0"/>
      </c:catAx>
      <c:valAx>
        <c:axId val="11672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17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6760576"/>
        <c:axId val="116762112"/>
      </c:barChart>
      <c:catAx>
        <c:axId val="116760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762112"/>
        <c:crosses val="autoZero"/>
        <c:auto val="1"/>
        <c:lblAlgn val="ctr"/>
        <c:lblOffset val="100"/>
        <c:noMultiLvlLbl val="0"/>
      </c:catAx>
      <c:valAx>
        <c:axId val="11676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760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891648"/>
        <c:axId val="116893184"/>
      </c:barChart>
      <c:catAx>
        <c:axId val="116891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893184"/>
        <c:crosses val="autoZero"/>
        <c:auto val="1"/>
        <c:lblAlgn val="ctr"/>
        <c:lblOffset val="100"/>
        <c:noMultiLvlLbl val="0"/>
      </c:catAx>
      <c:valAx>
        <c:axId val="1168931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8916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951296"/>
        <c:axId val="117112832"/>
      </c:barChart>
      <c:catAx>
        <c:axId val="11695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12832"/>
        <c:crosses val="autoZero"/>
        <c:auto val="1"/>
        <c:lblAlgn val="ctr"/>
        <c:lblOffset val="100"/>
        <c:noMultiLvlLbl val="0"/>
      </c:catAx>
      <c:valAx>
        <c:axId val="11711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951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92672"/>
        <c:axId val="117698560"/>
      </c:barChart>
      <c:catAx>
        <c:axId val="11769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698560"/>
        <c:crosses val="autoZero"/>
        <c:auto val="1"/>
        <c:lblAlgn val="ctr"/>
        <c:lblOffset val="100"/>
        <c:noMultiLvlLbl val="0"/>
      </c:catAx>
      <c:valAx>
        <c:axId val="11769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692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93760"/>
        <c:axId val="119349632"/>
      </c:barChart>
      <c:catAx>
        <c:axId val="11789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349632"/>
        <c:crosses val="autoZero"/>
        <c:auto val="1"/>
        <c:lblAlgn val="ctr"/>
        <c:lblOffset val="100"/>
        <c:noMultiLvlLbl val="0"/>
      </c:catAx>
      <c:valAx>
        <c:axId val="119349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893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098496"/>
        <c:axId val="107100032"/>
      </c:barChart>
      <c:catAx>
        <c:axId val="10709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100032"/>
        <c:crosses val="autoZero"/>
        <c:auto val="1"/>
        <c:lblAlgn val="ctr"/>
        <c:lblOffset val="100"/>
        <c:noMultiLvlLbl val="0"/>
      </c:catAx>
      <c:valAx>
        <c:axId val="10710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09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0683520"/>
        <c:axId val="120726272"/>
      </c:barChart>
      <c:catAx>
        <c:axId val="120683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726272"/>
        <c:crosses val="autoZero"/>
        <c:auto val="1"/>
        <c:lblAlgn val="ctr"/>
        <c:lblOffset val="100"/>
        <c:noMultiLvlLbl val="0"/>
      </c:catAx>
      <c:valAx>
        <c:axId val="1207262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6835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0780288"/>
        <c:axId val="120781824"/>
      </c:barChart>
      <c:catAx>
        <c:axId val="12078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781824"/>
        <c:crosses val="autoZero"/>
        <c:auto val="1"/>
        <c:lblAlgn val="ctr"/>
        <c:lblOffset val="100"/>
        <c:noMultiLvlLbl val="0"/>
      </c:catAx>
      <c:valAx>
        <c:axId val="120781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7802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823808"/>
        <c:axId val="120825344"/>
      </c:barChart>
      <c:catAx>
        <c:axId val="12082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825344"/>
        <c:crosses val="autoZero"/>
        <c:auto val="1"/>
        <c:lblAlgn val="ctr"/>
        <c:lblOffset val="100"/>
        <c:noMultiLvlLbl val="0"/>
      </c:catAx>
      <c:valAx>
        <c:axId val="12082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82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893440"/>
        <c:axId val="120894976"/>
      </c:barChart>
      <c:catAx>
        <c:axId val="12089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894976"/>
        <c:crosses val="autoZero"/>
        <c:auto val="1"/>
        <c:lblAlgn val="ctr"/>
        <c:lblOffset val="100"/>
        <c:noMultiLvlLbl val="0"/>
      </c:catAx>
      <c:valAx>
        <c:axId val="12089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8934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85.9</c:v>
                </c:pt>
                <c:pt idx="2">
                  <c:v>0</c:v>
                </c:pt>
                <c:pt idx="3">
                  <c:v>14.099999999999994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0998528"/>
        <c:axId val="121004416"/>
      </c:barChart>
      <c:catAx>
        <c:axId val="120998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004416"/>
        <c:crosses val="autoZero"/>
        <c:auto val="1"/>
        <c:lblAlgn val="ctr"/>
        <c:lblOffset val="100"/>
        <c:noMultiLvlLbl val="0"/>
      </c:catAx>
      <c:valAx>
        <c:axId val="1210044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99852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189504"/>
        <c:axId val="121191040"/>
      </c:barChart>
      <c:catAx>
        <c:axId val="1211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91040"/>
        <c:crosses val="autoZero"/>
        <c:auto val="1"/>
        <c:lblAlgn val="ctr"/>
        <c:lblOffset val="100"/>
        <c:noMultiLvlLbl val="0"/>
      </c:catAx>
      <c:valAx>
        <c:axId val="1211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8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211904"/>
        <c:axId val="121230080"/>
      </c:barChart>
      <c:catAx>
        <c:axId val="12121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30080"/>
        <c:crosses val="autoZero"/>
        <c:auto val="1"/>
        <c:lblAlgn val="ctr"/>
        <c:lblOffset val="100"/>
        <c:noMultiLvlLbl val="0"/>
      </c:catAx>
      <c:valAx>
        <c:axId val="12123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11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267328"/>
        <c:axId val="121268864"/>
      </c:barChart>
      <c:catAx>
        <c:axId val="12126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268864"/>
        <c:crosses val="autoZero"/>
        <c:auto val="1"/>
        <c:lblAlgn val="ctr"/>
        <c:lblOffset val="100"/>
        <c:noMultiLvlLbl val="0"/>
      </c:catAx>
      <c:valAx>
        <c:axId val="121268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26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1332864"/>
        <c:axId val="121334400"/>
      </c:barChart>
      <c:catAx>
        <c:axId val="12133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334400"/>
        <c:crosses val="autoZero"/>
        <c:auto val="1"/>
        <c:lblAlgn val="ctr"/>
        <c:lblOffset val="100"/>
        <c:noMultiLvlLbl val="0"/>
      </c:catAx>
      <c:valAx>
        <c:axId val="12133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332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135744"/>
        <c:axId val="107137280"/>
      </c:barChart>
      <c:catAx>
        <c:axId val="10713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137280"/>
        <c:crosses val="autoZero"/>
        <c:auto val="1"/>
        <c:lblAlgn val="ctr"/>
        <c:lblOffset val="100"/>
        <c:noMultiLvlLbl val="0"/>
      </c:catAx>
      <c:valAx>
        <c:axId val="10713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135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351552"/>
        <c:axId val="121451648"/>
      </c:barChart>
      <c:catAx>
        <c:axId val="1213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51648"/>
        <c:crosses val="autoZero"/>
        <c:auto val="1"/>
        <c:lblAlgn val="ctr"/>
        <c:lblOffset val="100"/>
        <c:noMultiLvlLbl val="0"/>
      </c:catAx>
      <c:valAx>
        <c:axId val="121451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51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1549184"/>
        <c:axId val="121550720"/>
      </c:barChart>
      <c:catAx>
        <c:axId val="12154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550720"/>
        <c:crosses val="autoZero"/>
        <c:auto val="1"/>
        <c:lblAlgn val="ctr"/>
        <c:lblOffset val="100"/>
        <c:noMultiLvlLbl val="0"/>
      </c:catAx>
      <c:valAx>
        <c:axId val="121550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15491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765504"/>
        <c:axId val="123767040"/>
      </c:barChart>
      <c:catAx>
        <c:axId val="123765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67040"/>
        <c:crosses val="autoZero"/>
        <c:auto val="1"/>
        <c:lblAlgn val="ctr"/>
        <c:lblOffset val="100"/>
        <c:noMultiLvlLbl val="0"/>
      </c:catAx>
      <c:valAx>
        <c:axId val="123767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765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815040"/>
        <c:axId val="123816576"/>
      </c:barChart>
      <c:catAx>
        <c:axId val="123815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16576"/>
        <c:crosses val="autoZero"/>
        <c:auto val="1"/>
        <c:lblAlgn val="ctr"/>
        <c:lblOffset val="100"/>
        <c:noMultiLvlLbl val="0"/>
      </c:catAx>
      <c:valAx>
        <c:axId val="123816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815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880960"/>
        <c:axId val="123882496"/>
      </c:barChart>
      <c:catAx>
        <c:axId val="123880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82496"/>
        <c:crosses val="autoZero"/>
        <c:auto val="1"/>
        <c:lblAlgn val="ctr"/>
        <c:lblOffset val="100"/>
        <c:noMultiLvlLbl val="0"/>
      </c:catAx>
      <c:valAx>
        <c:axId val="1238824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880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930496"/>
        <c:axId val="123932032"/>
      </c:barChart>
      <c:catAx>
        <c:axId val="12393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32032"/>
        <c:crosses val="autoZero"/>
        <c:auto val="1"/>
        <c:lblAlgn val="ctr"/>
        <c:lblOffset val="100"/>
        <c:noMultiLvlLbl val="0"/>
      </c:catAx>
      <c:valAx>
        <c:axId val="123932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304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000128"/>
        <c:axId val="124001664"/>
      </c:barChart>
      <c:catAx>
        <c:axId val="124000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01664"/>
        <c:crosses val="autoZero"/>
        <c:auto val="1"/>
        <c:lblAlgn val="ctr"/>
        <c:lblOffset val="100"/>
        <c:noMultiLvlLbl val="0"/>
      </c:catAx>
      <c:valAx>
        <c:axId val="124001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00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052992"/>
        <c:axId val="124054528"/>
      </c:barChart>
      <c:catAx>
        <c:axId val="12405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54528"/>
        <c:crosses val="autoZero"/>
        <c:auto val="1"/>
        <c:lblAlgn val="ctr"/>
        <c:lblOffset val="100"/>
        <c:noMultiLvlLbl val="0"/>
      </c:catAx>
      <c:valAx>
        <c:axId val="12405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52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175872"/>
        <c:axId val="124177408"/>
      </c:barChart>
      <c:catAx>
        <c:axId val="12417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177408"/>
        <c:crosses val="autoZero"/>
        <c:auto val="1"/>
        <c:lblAlgn val="ctr"/>
        <c:lblOffset val="100"/>
        <c:noMultiLvlLbl val="0"/>
      </c:catAx>
      <c:valAx>
        <c:axId val="12417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1758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5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539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633</v>
      </c>
      <c r="K6" s="58">
        <v>285</v>
      </c>
      <c r="L6" s="58">
        <v>348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603</v>
      </c>
      <c r="K7" s="94">
        <v>271</v>
      </c>
      <c r="L7" s="94">
        <v>332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539</v>
      </c>
      <c r="K8" s="1073">
        <v>232</v>
      </c>
      <c r="L8" s="1073">
        <v>307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348</v>
      </c>
      <c r="M14" s="310">
        <f>IF(ISBLANK(K6),"",K6)</f>
        <v>285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332</v>
      </c>
      <c r="M15" s="479">
        <f t="shared" ref="M15:M16" si="5">IF(ISBLANK(K7),"",K7)</f>
        <v>271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307</v>
      </c>
      <c r="M16" s="311">
        <f t="shared" si="5"/>
        <v>232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348</v>
      </c>
      <c r="M21" s="310">
        <f>IF(ISBLANK(K6),"",K6)</f>
        <v>285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332</v>
      </c>
      <c r="M22" s="479">
        <f>IF(ISBLANK(K7),"",K7)</f>
        <v>271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307</v>
      </c>
      <c r="M23" s="311">
        <f>IF(ISBLANK(K8),"",K8)</f>
        <v>232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33.200000000000003</v>
      </c>
      <c r="C6" s="35">
        <v>35.4</v>
      </c>
      <c r="D6" s="63">
        <v>31.3</v>
      </c>
      <c r="E6" s="35">
        <v>58.1</v>
      </c>
      <c r="F6" s="35">
        <v>57.2</v>
      </c>
      <c r="G6" s="35">
        <v>58.9</v>
      </c>
      <c r="H6" s="292">
        <v>8.6999999999999993</v>
      </c>
      <c r="I6" s="35">
        <v>7.4</v>
      </c>
      <c r="J6" s="63">
        <v>9.8000000000000007</v>
      </c>
      <c r="M6" s="127" t="s">
        <v>16</v>
      </c>
      <c r="N6" s="935">
        <f>IF(ISBLANK(B8),"",B8)</f>
        <v>30.1</v>
      </c>
      <c r="O6" s="935">
        <f>IF(ISBLANK(E8),"",E8)</f>
        <v>59.7</v>
      </c>
      <c r="P6" s="128">
        <f>IF(ISBLANK(H8),"",H8)</f>
        <v>10.199999999999999</v>
      </c>
    </row>
    <row r="7" spans="1:19" x14ac:dyDescent="0.25">
      <c r="A7" s="286">
        <v>2022</v>
      </c>
      <c r="B7" s="167">
        <v>34.200000000000003</v>
      </c>
      <c r="C7" s="94">
        <v>37.299999999999997</v>
      </c>
      <c r="D7" s="169">
        <v>31.6</v>
      </c>
      <c r="E7" s="94">
        <v>57</v>
      </c>
      <c r="F7" s="94">
        <v>55.4</v>
      </c>
      <c r="G7" s="94">
        <v>58.4</v>
      </c>
      <c r="H7" s="167">
        <v>8.8000000000000007</v>
      </c>
      <c r="I7" s="94">
        <v>7.4</v>
      </c>
      <c r="J7" s="169">
        <v>9.9</v>
      </c>
    </row>
    <row r="8" spans="1:19" x14ac:dyDescent="0.25">
      <c r="A8" s="218">
        <v>2023</v>
      </c>
      <c r="B8" s="167">
        <v>30.1</v>
      </c>
      <c r="C8" s="94">
        <v>35.799999999999997</v>
      </c>
      <c r="D8" s="169">
        <v>25.7</v>
      </c>
      <c r="E8" s="94">
        <v>59.7</v>
      </c>
      <c r="F8" s="94">
        <v>56</v>
      </c>
      <c r="G8" s="94">
        <v>62.5</v>
      </c>
      <c r="H8" s="167">
        <v>10.199999999999999</v>
      </c>
      <c r="I8" s="94">
        <v>8.1999999999999993</v>
      </c>
      <c r="J8" s="169">
        <v>11.7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25.7</v>
      </c>
      <c r="O12" s="936">
        <f>IF(ISBLANK(G8),"",G8)</f>
        <v>62.5</v>
      </c>
      <c r="P12" s="938">
        <f>IF(ISBLANK(J8),"",J8)</f>
        <v>11.7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35.799999999999997</v>
      </c>
      <c r="O13" s="937">
        <f>IF(ISBLANK(F8),"",F8)</f>
        <v>56</v>
      </c>
      <c r="P13" s="939">
        <f>IF(ISBLANK(I8),"",I8)</f>
        <v>8.1999999999999993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30.1</v>
      </c>
      <c r="O20" s="935">
        <f>IF(ISBLANK(E8),"",E8)</f>
        <v>59.7</v>
      </c>
      <c r="P20" s="940">
        <f>IF(ISBLANK(H8),"",H8)</f>
        <v>10.199999999999999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25.7</v>
      </c>
      <c r="O24" s="936">
        <f>IF(ISBLANK(G8),"",G8)</f>
        <v>62.5</v>
      </c>
      <c r="P24" s="938">
        <f>IF(ISBLANK(J8),"",J8)</f>
        <v>11.7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35.799999999999997</v>
      </c>
      <c r="O25" s="937">
        <f>IF(ISBLANK(F8),"",F8)</f>
        <v>56</v>
      </c>
      <c r="P25" s="939">
        <f>IF(ISBLANK(I8),"",I8)</f>
        <v>8.1999999999999993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105274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61.9</v>
      </c>
      <c r="E21" s="751">
        <v>85.1</v>
      </c>
      <c r="F21" s="751">
        <v>85.9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27.9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85.9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14.099999999999994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85.9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14.099999999999994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54132</v>
      </c>
      <c r="E4" s="70"/>
      <c r="F4" s="1076">
        <v>24386</v>
      </c>
      <c r="G4" s="70"/>
      <c r="H4" s="1078">
        <v>87426</v>
      </c>
      <c r="I4" s="1077"/>
    </row>
    <row r="5" spans="1:9" x14ac:dyDescent="0.25">
      <c r="A5" s="587">
        <v>2021</v>
      </c>
      <c r="B5" s="1079">
        <v>0</v>
      </c>
      <c r="C5" s="1080"/>
      <c r="D5" s="160">
        <v>81903</v>
      </c>
      <c r="E5" s="212"/>
      <c r="F5" s="1079">
        <v>0</v>
      </c>
      <c r="G5" s="212"/>
      <c r="H5" s="1081">
        <v>96215</v>
      </c>
      <c r="I5" s="1080"/>
    </row>
    <row r="6" spans="1:9" x14ac:dyDescent="0.25">
      <c r="A6" s="588">
        <v>2022</v>
      </c>
      <c r="B6" s="1082">
        <v>0</v>
      </c>
      <c r="C6" s="1083"/>
      <c r="D6" s="169">
        <v>90404</v>
      </c>
      <c r="E6" s="167"/>
      <c r="F6" s="1082">
        <v>0</v>
      </c>
      <c r="G6" s="167"/>
      <c r="H6" s="1084">
        <v>105274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Косово Поље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95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539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105274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90404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59785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 t="str">
        <f>IF(ISBLANK('EKO4'!B13),"-",'EKO4'!B13)</f>
        <v>-</v>
      </c>
      <c r="D264" s="1116"/>
      <c r="E264" s="111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235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160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31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>
        <f>IF('SOC6'!E7&gt;0,'SOC6'!E7,"-")</f>
        <v>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Косово Поље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95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539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105274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90404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59785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235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160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31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>
        <f>IF('SOC6'!E7&gt;0,'SOC6'!E7,"-")</f>
        <v>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90404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59785</v>
      </c>
      <c r="D5" s="253"/>
    </row>
    <row r="6" spans="1:4" ht="30" x14ac:dyDescent="0.25">
      <c r="A6" s="686" t="s">
        <v>474</v>
      </c>
      <c r="B6" s="617">
        <v>30619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95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235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160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31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214</v>
      </c>
    </row>
    <row r="17" spans="2:3" x14ac:dyDescent="0.25">
      <c r="B17" s="253">
        <v>2022</v>
      </c>
      <c r="C17" s="1100">
        <v>191</v>
      </c>
    </row>
    <row r="18" spans="2:3" x14ac:dyDescent="0.25">
      <c r="B18" s="253">
        <v>2023</v>
      </c>
      <c r="C18" s="1100">
        <v>160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214</v>
      </c>
    </row>
    <row r="22" spans="2:3" x14ac:dyDescent="0.25">
      <c r="B22" s="636">
        <f>B17</f>
        <v>2022</v>
      </c>
      <c r="C22" s="636">
        <f t="shared" ref="C22:C23" si="0">IF(ISBLANK(C17),"",C17)</f>
        <v>191</v>
      </c>
    </row>
    <row r="23" spans="2:3" x14ac:dyDescent="0.25">
      <c r="B23" s="636">
        <f>B18</f>
        <v>2023</v>
      </c>
      <c r="C23" s="636">
        <f t="shared" si="0"/>
        <v>160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</v>
      </c>
      <c r="C5" s="55">
        <v>5</v>
      </c>
      <c r="D5" s="55">
        <v>1</v>
      </c>
      <c r="E5" s="269">
        <f>SUM(B5:D5)</f>
        <v>7</v>
      </c>
      <c r="F5" s="71">
        <v>341</v>
      </c>
      <c r="G5" s="70"/>
      <c r="H5" s="55"/>
      <c r="I5" s="110"/>
      <c r="J5" s="71"/>
    </row>
    <row r="6" spans="1:10" x14ac:dyDescent="0.25">
      <c r="A6" s="286">
        <v>2022</v>
      </c>
      <c r="B6" s="757">
        <v>0</v>
      </c>
      <c r="C6" s="758">
        <v>5</v>
      </c>
      <c r="D6" s="758">
        <v>1</v>
      </c>
      <c r="E6" s="270">
        <f>SUM(B6:D6)</f>
        <v>6</v>
      </c>
      <c r="F6" s="214">
        <v>280</v>
      </c>
      <c r="G6" s="457"/>
      <c r="H6" s="458"/>
      <c r="I6" s="763"/>
      <c r="J6" s="214"/>
    </row>
    <row r="7" spans="1:10" x14ac:dyDescent="0.25">
      <c r="A7" s="218">
        <v>2023</v>
      </c>
      <c r="B7" s="167">
        <v>0</v>
      </c>
      <c r="C7" s="94">
        <v>4</v>
      </c>
      <c r="D7" s="94">
        <v>1</v>
      </c>
      <c r="E7" s="447">
        <f>SUM(B7:D7)</f>
        <v>5</v>
      </c>
      <c r="F7" s="168">
        <v>235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341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280</v>
      </c>
      <c r="C14" s="28"/>
      <c r="D14" s="28"/>
      <c r="F14" s="625" t="s">
        <v>1526</v>
      </c>
      <c r="G14" s="621">
        <f>IF(ISBLANK(B7),"",B7)</f>
        <v>0</v>
      </c>
      <c r="I14" s="625" t="s">
        <v>1529</v>
      </c>
      <c r="J14" s="621">
        <f>IF(ISBLANK(B7),"",B7)</f>
        <v>0</v>
      </c>
    </row>
    <row r="15" spans="1:10" x14ac:dyDescent="0.25">
      <c r="A15" s="624">
        <f t="shared" ref="A15" si="1">A7</f>
        <v>2023</v>
      </c>
      <c r="B15" s="623">
        <f t="shared" si="0"/>
        <v>235</v>
      </c>
      <c r="C15" s="28"/>
      <c r="D15" s="28"/>
      <c r="F15" s="626" t="s">
        <v>1527</v>
      </c>
      <c r="G15" s="622">
        <f>IF(ISBLANK(C7),"",C7)</f>
        <v>4</v>
      </c>
      <c r="I15" s="626" t="s">
        <v>1538</v>
      </c>
      <c r="J15" s="622">
        <f>IF(ISBLANK(C7),"",C7)</f>
        <v>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</v>
      </c>
      <c r="I16" s="627" t="s">
        <v>1539</v>
      </c>
      <c r="J16" s="623">
        <f>IF(ISBLANK(D7),"",D7)</f>
        <v>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22</v>
      </c>
      <c r="D4" s="655"/>
      <c r="E4" s="655">
        <v>5</v>
      </c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22</v>
      </c>
      <c r="D5" s="602"/>
      <c r="E5" s="602">
        <v>7</v>
      </c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31</v>
      </c>
      <c r="D6" s="617"/>
      <c r="E6" s="617">
        <v>7</v>
      </c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282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272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251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282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272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251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2024-04-25T09:38:08Z</dcterms:modified>
</cp:coreProperties>
</file>